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AÑO 2018\CCI\04-13-2018\Convocatoria Grupos de Investigacion VF\"/>
    </mc:Choice>
  </mc:AlternateContent>
  <bookViews>
    <workbookView xWindow="0" yWindow="0" windowWidth="15360" windowHeight="10905" activeTab="1"/>
  </bookViews>
  <sheets>
    <sheet name="INSTRUCTIVO" sheetId="4" r:id="rId1"/>
    <sheet name="MATRIZ CRONOGRAMA" sheetId="1" r:id="rId2"/>
    <sheet name="PRESUPUESTO POR RUBROS Y AÑOS" sheetId="2" r:id="rId3"/>
    <sheet name="R01" sheetId="3" r:id="rId4"/>
    <sheet name="R02" sheetId="11" r:id="rId5"/>
    <sheet name="R03" sheetId="7" r:id="rId6"/>
    <sheet name="R04" sheetId="13" r:id="rId7"/>
    <sheet name="R05" sheetId="6" r:id="rId8"/>
    <sheet name="R06" sheetId="8" r:id="rId9"/>
    <sheet name="R07 R08" sheetId="5" r:id="rId10"/>
    <sheet name="R09" sheetId="12" r:id="rId11"/>
    <sheet name="CONTRAPARTIDA EN ESPECIE" sheetId="14" r:id="rId12"/>
    <sheet name="VALOR TOTAL PROPUESTA" sheetId="16" r:id="rId13"/>
  </sheets>
  <definedNames>
    <definedName name="_xlnm.Print_Area" localSheetId="11">'CONTRAPARTIDA EN ESPECIE'!$A$1:$I$51</definedName>
  </definedNames>
  <calcPr calcId="162913"/>
</workbook>
</file>

<file path=xl/calcChain.xml><?xml version="1.0" encoding="utf-8"?>
<calcChain xmlns="http://schemas.openxmlformats.org/spreadsheetml/2006/main">
  <c r="AF19" i="1" l="1"/>
  <c r="AG19" i="1"/>
  <c r="AH19" i="1"/>
  <c r="AI19" i="1" s="1"/>
  <c r="AJ19" i="1"/>
  <c r="E18" i="11"/>
  <c r="E17" i="11"/>
  <c r="E16" i="11"/>
  <c r="E15" i="11"/>
  <c r="E14" i="11"/>
  <c r="E13" i="11"/>
  <c r="E12" i="11"/>
  <c r="E11" i="11"/>
  <c r="E10" i="11"/>
  <c r="E9" i="11"/>
  <c r="E8" i="11"/>
  <c r="E7" i="11"/>
  <c r="E6" i="11"/>
  <c r="D27" i="14" l="1"/>
  <c r="F27" i="14" s="1"/>
  <c r="D28" i="14"/>
  <c r="F28" i="14" s="1"/>
  <c r="D29" i="14"/>
  <c r="F29" i="14" s="1"/>
  <c r="D30" i="14"/>
  <c r="F30" i="14" s="1"/>
  <c r="D31" i="14"/>
  <c r="F31" i="14" s="1"/>
  <c r="D32" i="14"/>
  <c r="F32" i="14" s="1"/>
  <c r="D33" i="14"/>
  <c r="F33" i="14" s="1"/>
  <c r="D34" i="14"/>
  <c r="F34" i="14" s="1"/>
  <c r="D35" i="14"/>
  <c r="F35" i="14" s="1"/>
  <c r="D36" i="14"/>
  <c r="F36" i="14" s="1"/>
  <c r="D37" i="14"/>
  <c r="F37" i="14" s="1"/>
  <c r="D38" i="14"/>
  <c r="F38" i="14" s="1"/>
  <c r="D39" i="14"/>
  <c r="F39" i="14" s="1"/>
  <c r="D40" i="14"/>
  <c r="F40" i="14" s="1"/>
  <c r="D41" i="14"/>
  <c r="F41" i="14" s="1"/>
  <c r="D42" i="14"/>
  <c r="F42" i="14" s="1"/>
  <c r="D43" i="14"/>
  <c r="D44" i="14"/>
  <c r="F44" i="14" s="1"/>
  <c r="D26" i="14"/>
  <c r="F26" i="14" s="1"/>
  <c r="F43" i="14"/>
  <c r="D10" i="14"/>
  <c r="H10" i="14" s="1"/>
  <c r="D11" i="14"/>
  <c r="H11" i="14" s="1"/>
  <c r="D12" i="14"/>
  <c r="H12" i="14" s="1"/>
  <c r="D13" i="14"/>
  <c r="H13" i="14" s="1"/>
  <c r="D14" i="14"/>
  <c r="H14" i="14" s="1"/>
  <c r="D15" i="14"/>
  <c r="H15" i="14" s="1"/>
  <c r="D16" i="14"/>
  <c r="H16" i="14" s="1"/>
  <c r="D17" i="14"/>
  <c r="H17" i="14" s="1"/>
  <c r="D18" i="14"/>
  <c r="H18" i="14" s="1"/>
  <c r="D9" i="14"/>
  <c r="H9" i="14" s="1"/>
  <c r="H19" i="14" l="1"/>
  <c r="D49" i="14" s="1"/>
  <c r="F45" i="14"/>
  <c r="D50" i="14" s="1"/>
  <c r="D23" i="16" s="1"/>
  <c r="G13" i="8"/>
  <c r="G14" i="8"/>
  <c r="G15" i="8"/>
  <c r="G16" i="8"/>
  <c r="G17" i="8"/>
  <c r="G18" i="8"/>
  <c r="G19" i="8"/>
  <c r="G20" i="8"/>
  <c r="H20" i="13"/>
  <c r="H21" i="13"/>
  <c r="H22" i="13"/>
  <c r="H23" i="13"/>
  <c r="H24" i="13"/>
  <c r="H25" i="13"/>
  <c r="H26" i="13"/>
  <c r="H27" i="13"/>
  <c r="H28" i="13"/>
  <c r="I25" i="6"/>
  <c r="I26" i="6"/>
  <c r="I27" i="6"/>
  <c r="I28" i="6"/>
  <c r="I29" i="6"/>
  <c r="I30" i="6"/>
  <c r="I31" i="6"/>
  <c r="I32" i="6"/>
  <c r="D22" i="16" l="1"/>
  <c r="D24" i="16" s="1"/>
  <c r="D51" i="14"/>
  <c r="G16" i="5"/>
  <c r="H16" i="5"/>
  <c r="E6" i="12" l="1"/>
  <c r="E5" i="12"/>
  <c r="E4" i="12"/>
  <c r="I5" i="5"/>
  <c r="I6" i="5"/>
  <c r="I7" i="5"/>
  <c r="I8" i="5"/>
  <c r="I9" i="5"/>
  <c r="I10" i="5"/>
  <c r="I11" i="5"/>
  <c r="I12" i="5"/>
  <c r="I13" i="5"/>
  <c r="I14" i="5"/>
  <c r="I15" i="5"/>
  <c r="I4" i="5"/>
  <c r="G5" i="8"/>
  <c r="G6" i="8"/>
  <c r="G7" i="8"/>
  <c r="G8" i="8"/>
  <c r="G9" i="8"/>
  <c r="G10" i="8"/>
  <c r="G11" i="8"/>
  <c r="G12" i="8"/>
  <c r="G4" i="8"/>
  <c r="I5" i="6"/>
  <c r="I6" i="6"/>
  <c r="I7" i="6"/>
  <c r="I8" i="6"/>
  <c r="I9" i="6"/>
  <c r="I10" i="6"/>
  <c r="I11" i="6"/>
  <c r="I12" i="6"/>
  <c r="I13" i="6"/>
  <c r="I14" i="6"/>
  <c r="I15" i="6"/>
  <c r="I16" i="6"/>
  <c r="I17" i="6"/>
  <c r="I18" i="6"/>
  <c r="I19" i="6"/>
  <c r="I20" i="6"/>
  <c r="I21" i="6"/>
  <c r="I22" i="6"/>
  <c r="I23" i="6"/>
  <c r="I24" i="6"/>
  <c r="I4" i="6"/>
  <c r="H5" i="13"/>
  <c r="H6" i="13"/>
  <c r="H7" i="13"/>
  <c r="H8" i="13"/>
  <c r="H9" i="13"/>
  <c r="H10" i="13"/>
  <c r="H11" i="13"/>
  <c r="H12" i="13"/>
  <c r="H13" i="13"/>
  <c r="H14" i="13"/>
  <c r="H15" i="13"/>
  <c r="H16" i="13"/>
  <c r="H17" i="13"/>
  <c r="H18" i="13"/>
  <c r="H19" i="13"/>
  <c r="H4" i="13"/>
  <c r="H5" i="7"/>
  <c r="H6" i="7"/>
  <c r="H7" i="7"/>
  <c r="H8" i="7"/>
  <c r="H9" i="7"/>
  <c r="H10" i="7"/>
  <c r="H11" i="7"/>
  <c r="H12" i="7"/>
  <c r="H13" i="7"/>
  <c r="H14" i="7"/>
  <c r="H15" i="7"/>
  <c r="H16" i="7"/>
  <c r="H17" i="7"/>
  <c r="H18" i="7"/>
  <c r="H19" i="7"/>
  <c r="H20" i="7"/>
  <c r="H21" i="7"/>
  <c r="H22" i="7"/>
  <c r="H23" i="7"/>
  <c r="H24" i="7"/>
  <c r="H4" i="7"/>
  <c r="G21" i="8" l="1"/>
  <c r="H29" i="13"/>
  <c r="I16" i="5"/>
  <c r="I33" i="6"/>
  <c r="H25" i="7"/>
  <c r="E7" i="12"/>
  <c r="F7" i="11"/>
  <c r="F8" i="11"/>
  <c r="F12" i="11"/>
  <c r="F13" i="11"/>
  <c r="F14" i="11"/>
  <c r="F15" i="11"/>
  <c r="F16" i="11"/>
  <c r="F17" i="11"/>
  <c r="F6" i="11"/>
  <c r="F9" i="11"/>
  <c r="F10" i="11"/>
  <c r="F11" i="11"/>
  <c r="F18" i="11"/>
  <c r="D5" i="2"/>
  <c r="D9" i="16" s="1"/>
  <c r="D4" i="2"/>
  <c r="D8" i="16" s="1"/>
  <c r="F4" i="2"/>
  <c r="F8" i="2"/>
  <c r="F9" i="2"/>
  <c r="F10" i="2"/>
  <c r="F11" i="2"/>
  <c r="E4" i="2"/>
  <c r="E8" i="2"/>
  <c r="E9" i="2"/>
  <c r="E10" i="2"/>
  <c r="E11" i="2"/>
  <c r="D3" i="2"/>
  <c r="D7" i="16" s="1"/>
  <c r="D6" i="2"/>
  <c r="D10" i="16" s="1"/>
  <c r="D7" i="2"/>
  <c r="D11" i="16" s="1"/>
  <c r="D8" i="2"/>
  <c r="D12" i="16" s="1"/>
  <c r="D9" i="2"/>
  <c r="D13" i="16" s="1"/>
  <c r="D10" i="2"/>
  <c r="D14" i="16" s="1"/>
  <c r="D11" i="2"/>
  <c r="D15" i="16" s="1"/>
  <c r="D16" i="16" l="1"/>
  <c r="D26" i="16" s="1"/>
  <c r="F19" i="11"/>
  <c r="D12" i="2"/>
  <c r="G7" i="3"/>
  <c r="G8" i="3"/>
  <c r="G9" i="3"/>
  <c r="G10" i="3"/>
  <c r="G11" i="3"/>
  <c r="G12" i="3"/>
  <c r="G13" i="3"/>
  <c r="G14" i="3"/>
  <c r="G15" i="3"/>
  <c r="G16" i="3"/>
  <c r="G17" i="3"/>
  <c r="G18" i="3"/>
  <c r="G6" i="3"/>
  <c r="G19" i="3" l="1"/>
  <c r="AF4" i="1"/>
  <c r="AG4" i="1"/>
  <c r="AF5" i="1"/>
  <c r="AG5" i="1"/>
  <c r="AF6" i="1"/>
  <c r="AG6" i="1"/>
  <c r="AF7" i="1"/>
  <c r="AG7" i="1"/>
  <c r="AF8" i="1"/>
  <c r="AG8" i="1"/>
  <c r="AF9" i="1"/>
  <c r="AG9" i="1"/>
  <c r="AF10" i="1"/>
  <c r="AG10" i="1"/>
  <c r="AF11" i="1"/>
  <c r="AG11" i="1"/>
  <c r="AF12" i="1"/>
  <c r="AG12" i="1"/>
  <c r="AF13" i="1"/>
  <c r="AG13" i="1"/>
  <c r="AF14" i="1"/>
  <c r="AG14" i="1"/>
  <c r="AF15" i="1"/>
  <c r="AG15" i="1"/>
  <c r="AF16" i="1"/>
  <c r="AG16" i="1"/>
  <c r="AF17" i="1"/>
  <c r="AG17" i="1"/>
  <c r="AF18" i="1"/>
  <c r="AG18" i="1"/>
  <c r="AF20" i="1"/>
  <c r="AG20" i="1"/>
  <c r="AF21" i="1"/>
  <c r="AG21" i="1"/>
  <c r="AF22" i="1"/>
  <c r="AG22" i="1"/>
  <c r="AF23" i="1"/>
  <c r="AG23" i="1"/>
  <c r="AF24" i="1"/>
  <c r="AG24" i="1"/>
  <c r="AH24" i="1"/>
  <c r="AJ24" i="1" s="1"/>
  <c r="AF25" i="1"/>
  <c r="AG25" i="1"/>
  <c r="AF26" i="1"/>
  <c r="AG26" i="1"/>
  <c r="AF27" i="1"/>
  <c r="AG27" i="1"/>
  <c r="AF28" i="1"/>
  <c r="AG28" i="1"/>
  <c r="AF29" i="1"/>
  <c r="AG29" i="1"/>
  <c r="AF30" i="1"/>
  <c r="AG30" i="1"/>
  <c r="AF31" i="1"/>
  <c r="AG31" i="1"/>
  <c r="AF32" i="1"/>
  <c r="AG32" i="1"/>
  <c r="AF33" i="1"/>
  <c r="AG33" i="1"/>
  <c r="AF34" i="1"/>
  <c r="AG34" i="1"/>
  <c r="AF35" i="1"/>
  <c r="AG35" i="1"/>
  <c r="AF36" i="1"/>
  <c r="AG36" i="1"/>
  <c r="AF37" i="1"/>
  <c r="AG37" i="1"/>
  <c r="AF38" i="1"/>
  <c r="AG38" i="1"/>
  <c r="AF39" i="1"/>
  <c r="AG39" i="1"/>
  <c r="AF40" i="1"/>
  <c r="AG40" i="1"/>
  <c r="AF41" i="1"/>
  <c r="AG41" i="1"/>
  <c r="AF42" i="1"/>
  <c r="AG42" i="1"/>
  <c r="AF43" i="1"/>
  <c r="AG43" i="1"/>
  <c r="AF44" i="1"/>
  <c r="AG44" i="1"/>
  <c r="AF45" i="1"/>
  <c r="AG45" i="1"/>
  <c r="AF46" i="1"/>
  <c r="AG46" i="1"/>
  <c r="AF47" i="1"/>
  <c r="AG47" i="1"/>
  <c r="AF48" i="1"/>
  <c r="AG48" i="1"/>
  <c r="AF49" i="1"/>
  <c r="AG49" i="1"/>
  <c r="AF50" i="1"/>
  <c r="AG50" i="1"/>
  <c r="AF3" i="1"/>
  <c r="AG3" i="1"/>
  <c r="AH45" i="1" l="1"/>
  <c r="AI45" i="1" s="1"/>
  <c r="AH12" i="1"/>
  <c r="AJ12" i="1" s="1"/>
  <c r="AH49" i="1"/>
  <c r="AI49" i="1" s="1"/>
  <c r="AH41" i="1"/>
  <c r="AI41" i="1" s="1"/>
  <c r="AH21" i="1"/>
  <c r="AI21" i="1" s="1"/>
  <c r="AH13" i="1"/>
  <c r="AI13" i="1" s="1"/>
  <c r="AH40" i="1"/>
  <c r="AJ40" i="1" s="1"/>
  <c r="AH14" i="1"/>
  <c r="AI14" i="1" s="1"/>
  <c r="AH48" i="1"/>
  <c r="AI48" i="1" s="1"/>
  <c r="AH44" i="1"/>
  <c r="AH37" i="1"/>
  <c r="AI37" i="1" s="1"/>
  <c r="AH33" i="1"/>
  <c r="AI33" i="1" s="1"/>
  <c r="AH29" i="1"/>
  <c r="AI29" i="1" s="1"/>
  <c r="AH25" i="1"/>
  <c r="AI25" i="1" s="1"/>
  <c r="AH28" i="1"/>
  <c r="AJ28" i="1" s="1"/>
  <c r="AH9" i="1"/>
  <c r="AI9" i="1" s="1"/>
  <c r="AH8" i="1"/>
  <c r="AJ8" i="1" s="1"/>
  <c r="AH4" i="1"/>
  <c r="AJ4" i="1" s="1"/>
  <c r="AJ44" i="1"/>
  <c r="AI44" i="1"/>
  <c r="AH30" i="1"/>
  <c r="AI30" i="1" s="1"/>
  <c r="AH20" i="1"/>
  <c r="AI20" i="1" s="1"/>
  <c r="AH16" i="1"/>
  <c r="AI16" i="1" s="1"/>
  <c r="AI12" i="1"/>
  <c r="AH46" i="1"/>
  <c r="AI46" i="1" s="1"/>
  <c r="AH23" i="1"/>
  <c r="AI23" i="1" s="1"/>
  <c r="AH36" i="1"/>
  <c r="AJ36" i="1" s="1"/>
  <c r="AH32" i="1"/>
  <c r="AJ32" i="1" s="1"/>
  <c r="AH39" i="1"/>
  <c r="AI39" i="1" s="1"/>
  <c r="AJ48" i="1"/>
  <c r="AH47" i="1"/>
  <c r="AH50" i="1"/>
  <c r="AI50" i="1" s="1"/>
  <c r="AH43" i="1"/>
  <c r="AJ43" i="1" s="1"/>
  <c r="AH34" i="1"/>
  <c r="AJ34" i="1" s="1"/>
  <c r="AH27" i="1"/>
  <c r="AI27" i="1" s="1"/>
  <c r="AH38" i="1"/>
  <c r="AI38" i="1" s="1"/>
  <c r="AH31" i="1"/>
  <c r="AJ31" i="1" s="1"/>
  <c r="AH22" i="1"/>
  <c r="AI22" i="1" s="1"/>
  <c r="AH42" i="1"/>
  <c r="AI40" i="1"/>
  <c r="AH35" i="1"/>
  <c r="AI35" i="1" s="1"/>
  <c r="AH26" i="1"/>
  <c r="AI26" i="1" s="1"/>
  <c r="AI24" i="1"/>
  <c r="AH17" i="1"/>
  <c r="AI17" i="1" s="1"/>
  <c r="F6" i="2"/>
  <c r="F7" i="2"/>
  <c r="AH10" i="1"/>
  <c r="AJ10" i="1" s="1"/>
  <c r="AH7" i="1"/>
  <c r="AI7" i="1" s="1"/>
  <c r="AH18" i="1"/>
  <c r="AI18" i="1" s="1"/>
  <c r="AH15" i="1"/>
  <c r="AJ15" i="1" s="1"/>
  <c r="AH5" i="1"/>
  <c r="AI5" i="1" s="1"/>
  <c r="E5" i="2" s="1"/>
  <c r="AH3" i="1"/>
  <c r="AI3" i="1" s="1"/>
  <c r="E3" i="2" s="1"/>
  <c r="AH11" i="1"/>
  <c r="AJ11" i="1" s="1"/>
  <c r="AH6" i="1"/>
  <c r="AI6" i="1" s="1"/>
  <c r="AI42" i="1"/>
  <c r="AJ42" i="1"/>
  <c r="AI34" i="1"/>
  <c r="AI47" i="1"/>
  <c r="AJ47" i="1"/>
  <c r="AI31" i="1"/>
  <c r="AJ22" i="1"/>
  <c r="AI10" i="1"/>
  <c r="AJ49" i="1"/>
  <c r="AJ45" i="1"/>
  <c r="AJ41" i="1"/>
  <c r="AJ25" i="1"/>
  <c r="AJ13" i="1" l="1"/>
  <c r="AJ20" i="1"/>
  <c r="AJ21" i="1"/>
  <c r="AJ30" i="1"/>
  <c r="AJ3" i="1"/>
  <c r="F3" i="2" s="1"/>
  <c r="AJ26" i="1"/>
  <c r="AJ18" i="1"/>
  <c r="AJ17" i="1"/>
  <c r="AJ7" i="1"/>
  <c r="AI36" i="1"/>
  <c r="AJ14" i="1"/>
  <c r="AJ29" i="1"/>
  <c r="AI32" i="1"/>
  <c r="AJ23" i="1"/>
  <c r="AJ33" i="1"/>
  <c r="AJ27" i="1"/>
  <c r="AJ37" i="1"/>
  <c r="AJ46" i="1"/>
  <c r="AI28" i="1"/>
  <c r="AJ9" i="1"/>
  <c r="AJ16" i="1"/>
  <c r="AI4" i="1"/>
  <c r="AI8" i="1"/>
  <c r="AI11" i="1"/>
  <c r="AJ38" i="1"/>
  <c r="AJ39" i="1"/>
  <c r="AJ50" i="1"/>
  <c r="AI43" i="1"/>
  <c r="AJ35" i="1"/>
  <c r="AI15" i="1"/>
  <c r="AJ5" i="1"/>
  <c r="F5" i="2" s="1"/>
  <c r="E6" i="2"/>
  <c r="E7" i="2"/>
  <c r="AJ6" i="1"/>
  <c r="F12" i="2" l="1"/>
  <c r="E12" i="2"/>
  <c r="F51" i="1" l="1"/>
  <c r="E13" i="2" l="1"/>
</calcChain>
</file>

<file path=xl/comments1.xml><?xml version="1.0" encoding="utf-8"?>
<comments xmlns="http://schemas.openxmlformats.org/spreadsheetml/2006/main">
  <authors>
    <author>Usuario UTP</author>
  </authors>
  <commentList>
    <comment ref="E3" authorId="0" shapeId="0">
      <text>
        <r>
          <rPr>
            <b/>
            <sz val="9"/>
            <color indexed="81"/>
            <rFont val="Tahoma"/>
            <family val="2"/>
          </rPr>
          <t>Usuario UTP:</t>
        </r>
        <r>
          <rPr>
            <sz val="9"/>
            <color indexed="81"/>
            <rFont val="Tahoma"/>
            <family val="2"/>
          </rPr>
          <t xml:space="preserve">
VALOR ESTIMADO PARA EL AÑO 2019
APROXIMADO DE ACUERDO AL INCREMENTO DEL  IPC</t>
        </r>
      </text>
    </comment>
  </commentList>
</comments>
</file>

<file path=xl/comments2.xml><?xml version="1.0" encoding="utf-8"?>
<comments xmlns="http://schemas.openxmlformats.org/spreadsheetml/2006/main">
  <authors>
    <author>Astrid</author>
  </authors>
  <commentList>
    <comment ref="A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C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D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E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G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3.xml><?xml version="1.0" encoding="utf-8"?>
<comments xmlns="http://schemas.openxmlformats.org/spreadsheetml/2006/main">
  <authors>
    <author>Astrid</author>
  </authors>
  <commentList>
    <comment ref="A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C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D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E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G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4.xml><?xml version="1.0" encoding="utf-8"?>
<comments xmlns="http://schemas.openxmlformats.org/spreadsheetml/2006/main">
  <authors>
    <author>Astrid</author>
  </authors>
  <commentList>
    <comment ref="B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D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E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F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H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5.xml><?xml version="1.0" encoding="utf-8"?>
<comments xmlns="http://schemas.openxmlformats.org/spreadsheetml/2006/main">
  <authors>
    <author>Astrid</author>
  </authors>
  <commentList>
    <comment ref="F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6.xml><?xml version="1.0" encoding="utf-8"?>
<comments xmlns="http://schemas.openxmlformats.org/spreadsheetml/2006/main">
  <authors>
    <author>Usuario UTP</author>
  </authors>
  <commentList>
    <comment ref="C3" authorId="0" shapeId="0">
      <text>
        <r>
          <rPr>
            <b/>
            <sz val="9"/>
            <color indexed="81"/>
            <rFont val="Tahoma"/>
            <family val="2"/>
          </rPr>
          <t>Usuario UTP:</t>
        </r>
        <r>
          <rPr>
            <sz val="9"/>
            <color indexed="81"/>
            <rFont val="Tahoma"/>
            <family val="2"/>
          </rPr>
          <t xml:space="preserve">
DE ACUERDO AL CRONOGRAMA DE ACTIVIDADES</t>
        </r>
      </text>
    </comment>
    <comment ref="F3" authorId="0" shapeId="0">
      <text>
        <r>
          <rPr>
            <b/>
            <sz val="9"/>
            <color indexed="81"/>
            <rFont val="Tahoma"/>
            <family val="2"/>
          </rPr>
          <t>Usuario UTP:</t>
        </r>
        <r>
          <rPr>
            <sz val="9"/>
            <color indexed="81"/>
            <rFont val="Tahoma"/>
            <family val="2"/>
          </rPr>
          <t xml:space="preserve">
PERSONAS QUE SERAN FINANCIADAS CON CARGO AL PROYECTO PARA EL DESARROLLO DE ESTA ACTIVIDAD</t>
        </r>
      </text>
    </comment>
    <comment ref="G3" authorId="0" shapeId="0">
      <text>
        <r>
          <rPr>
            <b/>
            <sz val="9"/>
            <color indexed="81"/>
            <rFont val="Tahoma"/>
            <family val="2"/>
          </rPr>
          <t>Usuario UTP:</t>
        </r>
        <r>
          <rPr>
            <sz val="9"/>
            <color indexed="81"/>
            <rFont val="Tahoma"/>
            <family val="2"/>
          </rPr>
          <t xml:space="preserve">
INDICAR COSTO APROXIMADO
EJ. TIQUETES NACIONALES $600.000
TIQUETES INTERNACIONALES $2.500.000</t>
        </r>
      </text>
    </comment>
  </commentList>
</comments>
</file>

<file path=xl/comments7.xml><?xml version="1.0" encoding="utf-8"?>
<comments xmlns="http://schemas.openxmlformats.org/spreadsheetml/2006/main">
  <authors>
    <author>Astrid</author>
  </authors>
  <commentList>
    <comment ref="D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8.xml><?xml version="1.0" encoding="utf-8"?>
<comments xmlns="http://schemas.openxmlformats.org/spreadsheetml/2006/main">
  <authors>
    <author>Usuario UTP</author>
  </authors>
  <commentList>
    <comment ref="C6"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3" authorId="0" shapeId="0">
      <text>
        <r>
          <rPr>
            <b/>
            <sz val="9"/>
            <color indexed="81"/>
            <rFont val="Tahoma"/>
            <family val="2"/>
          </rPr>
          <t>Usuario UTP:</t>
        </r>
        <r>
          <rPr>
            <sz val="9"/>
            <color indexed="81"/>
            <rFont val="Tahoma"/>
            <family val="2"/>
          </rPr>
          <t xml:space="preserve">
Registre el valor que aparece en el inventario</t>
        </r>
      </text>
    </comment>
  </commentList>
</comments>
</file>

<file path=xl/sharedStrings.xml><?xml version="1.0" encoding="utf-8"?>
<sst xmlns="http://schemas.openxmlformats.org/spreadsheetml/2006/main" count="175" uniqueCount="107">
  <si>
    <t>COSTO INDIVIDUAL POR RUBRO</t>
  </si>
  <si>
    <t>OBJETIVO GENERAL</t>
  </si>
  <si>
    <t>INSUMO</t>
  </si>
  <si>
    <t>MESES</t>
  </si>
  <si>
    <t>OBJETIVOS ESPECIFICOS</t>
  </si>
  <si>
    <t>RUBRO</t>
  </si>
  <si>
    <t>TOTAL RECURSOS</t>
  </si>
  <si>
    <t>R01</t>
  </si>
  <si>
    <t>R02</t>
  </si>
  <si>
    <t>R03</t>
  </si>
  <si>
    <t>R04</t>
  </si>
  <si>
    <t>R05</t>
  </si>
  <si>
    <t>R06</t>
  </si>
  <si>
    <t>R07</t>
  </si>
  <si>
    <t>TOTAL</t>
  </si>
  <si>
    <t>DISTRIBUCIÓN PRESUPUESTAL POR AÑOS</t>
  </si>
  <si>
    <t>AÑO 1</t>
  </si>
  <si>
    <t>AÑO 2</t>
  </si>
  <si>
    <t>NOMBRES Y APELLIDOS</t>
  </si>
  <si>
    <t>FUNCIÓN EN EL PROYECTO</t>
  </si>
  <si>
    <t>DEDICACIÓN
HORAS/SEMANA</t>
  </si>
  <si>
    <t>NUMERO DE SEMANAS AL MES</t>
  </si>
  <si>
    <t>NUMERO DE MESES</t>
  </si>
  <si>
    <t xml:space="preserve">OBJETIVO Y JUSTIFICACIÓN </t>
  </si>
  <si>
    <t>CANTIDAD</t>
  </si>
  <si>
    <t>CONTRATACIÓN PERSONAL Y/O SERVICIOS TECNICOS.</t>
  </si>
  <si>
    <t>MATERIALES (PAPELERIA, MATERIALES ELECTRICOS, ELECTRONICOS, ETC)</t>
  </si>
  <si>
    <t>BIBLIOGRAFIA</t>
  </si>
  <si>
    <t>TIQUETES</t>
  </si>
  <si>
    <t>VIATICOS, APOYOS ECONOMICOS O INSCRIPCIONES</t>
  </si>
  <si>
    <t>PUBLICACIONES (IMPRESOS, FOTOCOPIAS)</t>
  </si>
  <si>
    <t>RO1 CONTRATACIÓN PERSONAL Y/O SERVICIOS TECNICOS.</t>
  </si>
  <si>
    <t>NOMBRE DEL ELEMENTO</t>
  </si>
  <si>
    <t>ESPECIFICACIÓN Y/O REFERENCIA</t>
  </si>
  <si>
    <t>UNIDAD DE MEDIDA</t>
  </si>
  <si>
    <t>MARCA</t>
  </si>
  <si>
    <t>PRECIO/UNITARIO IVA incluido</t>
  </si>
  <si>
    <t>TIPO ELEMENTO</t>
  </si>
  <si>
    <t>ISBN</t>
  </si>
  <si>
    <t>NOMBRE DEL TEXTO</t>
  </si>
  <si>
    <t>EDITORIAL O AUTOR</t>
  </si>
  <si>
    <t>JUSTIFICACION DE USO EN EL PROYECTO</t>
  </si>
  <si>
    <t>FECHAS PREVISTAS</t>
  </si>
  <si>
    <t xml:space="preserve"> MONTO TIQUETE</t>
  </si>
  <si>
    <t>MONTO INSCRIPCION, VIATICO, APOYO ECONOMICO</t>
  </si>
  <si>
    <t>REACTIVOS, ELEMENTOS DE LABORATORIO.</t>
  </si>
  <si>
    <t>COMPRAS EQUIPOS.</t>
  </si>
  <si>
    <t>R08</t>
  </si>
  <si>
    <t>AÑO 1 Y 2</t>
  </si>
  <si>
    <t>TOTAL AÑO 1</t>
  </si>
  <si>
    <t>TOTAL AÑO 2</t>
  </si>
  <si>
    <t>VALOR CONTRATO MENSUAL $</t>
  </si>
  <si>
    <t>VALOR TOTAL</t>
  </si>
  <si>
    <t>R09</t>
  </si>
  <si>
    <t>MONITORIAS</t>
  </si>
  <si>
    <t>RO2 MONITORIAS</t>
  </si>
  <si>
    <t>VALOR HORA $</t>
  </si>
  <si>
    <t>R07 R08 TIQUETES - INSCRIPCION VIATICO Y/O APOYO ECONOMICO</t>
  </si>
  <si>
    <t>R06 BIBLIOGRAFIA</t>
  </si>
  <si>
    <t>UNIDAD DE MEDIDA / PRESENTACION</t>
  </si>
  <si>
    <t>DESCRIPCIÓN (OBJETO DE LA ACTIVIDAD)</t>
  </si>
  <si>
    <t># PERSONAS FINANCIADAS</t>
  </si>
  <si>
    <t>ITINERARIO (LUGAR)</t>
  </si>
  <si>
    <t>R09  PUBLICACIONES (IMPRESOS, FOTOCOPIAS)</t>
  </si>
  <si>
    <t>ACTIVIDADES</t>
  </si>
  <si>
    <t xml:space="preserve">NOTA : Los Grupos de Investigación que se presenten en la Convocatoria podrán asociarse para la adquisición de equipos especializados de laboratorio y/o reactivos químicos que superen el monto asignado adicional ($15.000.000), siempre y cuando dicha adquisición se requiera para el desarrollo de cada una de las propuestas presentadas. 
</t>
  </si>
  <si>
    <t xml:space="preserve">NOTA: En el momento de la ejecución de los recursos se analizará la necesidad de los elementos relacionados, es importante resaltar que por politicas institucionales máximo se aprobará la compra de 20 cantidades por elemento de papelería. </t>
  </si>
  <si>
    <t>DESCRIPCION</t>
  </si>
  <si>
    <t>JUSTIFICACION EN EL PROYECTO</t>
  </si>
  <si>
    <t>Fotocopias</t>
  </si>
  <si>
    <t>Publicación de libro, manual o cartilla</t>
  </si>
  <si>
    <t>Gastos por publicación de artículo en revista indexada</t>
  </si>
  <si>
    <t>INSTRUCTIVO DE DILIGENCIAMIENTO DEL FORMATO</t>
  </si>
  <si>
    <t xml:space="preserve">NOMBRES Y APELLIDOS DEL DOCENTE </t>
  </si>
  <si>
    <t>Este item contempla el tiempo de dedicación de docentes de planta o transitorios de la Universidad que participan en el desarrollo de la Investigación.</t>
  </si>
  <si>
    <t>TIEMPO DE DEDICACIÓN DOCENTES UTP</t>
  </si>
  <si>
    <t>VALOR HORA</t>
  </si>
  <si>
    <t>USO DE EQUIPOS</t>
  </si>
  <si>
    <t>NOMBRE EQUIPO</t>
  </si>
  <si>
    <t>NO. PLACA</t>
  </si>
  <si>
    <t>VALOR DE INVENTARIO</t>
  </si>
  <si>
    <t>USO MENSUAL</t>
  </si>
  <si>
    <t>No. MESES QUE SE REQUIERE USAR EL EQUIPO</t>
  </si>
  <si>
    <t>VALOR TOTAL APORTES ESPECIE</t>
  </si>
  <si>
    <t>TIEMPO DE DEDICACIÓN DOCENTES</t>
  </si>
  <si>
    <t>USO EQUIPOS</t>
  </si>
  <si>
    <t>TOTAL APORTES ESPECIE</t>
  </si>
  <si>
    <t>APORTES EN EFECTIVO</t>
  </si>
  <si>
    <t>APORTES EN ESPECIE</t>
  </si>
  <si>
    <t>VALOR TOTAL PROYECTO</t>
  </si>
  <si>
    <t>PERSONA/ INSTITUCIÓN A VISITAR</t>
  </si>
  <si>
    <r>
      <t xml:space="preserve">NOTAS:
CONTRATACIÓN DE PERSONAL: </t>
    </r>
    <r>
      <rPr>
        <sz val="10"/>
        <rFont val="Arial"/>
        <family val="2"/>
      </rPr>
      <t xml:space="preserve">Podrá vincular personal técnico para apoyar el desarrollo de labores netamente investigativas relacionadas con el proyecto, las contrataciones se realizan bajo la modalidad de prestación de servicio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Investigación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t>
    </r>
    <r>
      <rPr>
        <b/>
        <sz val="10"/>
        <rFont val="Arial"/>
        <family val="2"/>
      </rPr>
      <t xml:space="preserve">
SERVICIOS TECNICOS:</t>
    </r>
    <r>
      <rPr>
        <sz val="10"/>
        <rFont val="Arial"/>
        <family val="2"/>
      </rPr>
      <t xml:space="preserve"> Se financiarán los gastos derivados de los servicios técnicos especializados para el desarrollo de la investigación.
</t>
    </r>
    <r>
      <rPr>
        <b/>
        <sz val="10"/>
        <rFont val="Arial"/>
        <family val="2"/>
      </rPr>
      <t xml:space="preserve">
MANTENIMIENTO DE EQUIPOS:</t>
    </r>
    <r>
      <rPr>
        <sz val="10"/>
        <rFont val="Arial"/>
        <family val="2"/>
      </rPr>
      <t xml:space="preserve"> Podrá presupuestar el mantenimiento preventivo o correctivo de los equipos en uso para el proyecto.
</t>
    </r>
    <r>
      <rPr>
        <b/>
        <sz val="10"/>
        <rFont val="Arial"/>
        <family val="2"/>
      </rPr>
      <t xml:space="preserve">
OBRAS FISICAS</t>
    </r>
    <r>
      <rPr>
        <sz val="10"/>
        <rFont val="Arial"/>
        <family val="2"/>
      </rPr>
      <t>: Para los casos en los que se requiera realizar modificaciones estructurales a los laboratorios u obras físicas para adecuación de equipos, es imprescindible contar con el visto bueno de la Oficina de planeación de la Universidad. Para este caso incluya los costos totales del servicio (Contratación personal, diseño,  materiales, etc)</t>
    </r>
    <r>
      <rPr>
        <b/>
        <sz val="10"/>
        <rFont val="Arial"/>
        <family val="2"/>
      </rPr>
      <t xml:space="preserve">
</t>
    </r>
  </si>
  <si>
    <t>DEDICACIÓN
HORAS/ SEMANA</t>
  </si>
  <si>
    <r>
      <t xml:space="preserve">NOTA:  </t>
    </r>
    <r>
      <rPr>
        <sz val="10"/>
        <color theme="1"/>
        <rFont val="Arial"/>
        <family val="2"/>
      </rPr>
      <t xml:space="preserve">En el desarrollo de la investigación podrá vincular estudiantes </t>
    </r>
    <r>
      <rPr>
        <u/>
        <sz val="10"/>
        <color theme="1"/>
        <rFont val="Arial"/>
        <family val="2"/>
      </rPr>
      <t>únicamente de pregrado</t>
    </r>
    <r>
      <rPr>
        <sz val="10"/>
        <color theme="1"/>
        <rFont val="Arial"/>
        <family val="2"/>
      </rPr>
      <t xml:space="preserve"> que se encuentren activos académica y financieramente, retribuyendo como estimulo el pago de monitorias según las horas requeridas en el proyecto, como máximo podrán trabajar 96 horas mes. Es importante resaltar que los estudiantes de Maestría y Doctorado al ser profesionales podrán vincularse como personal científico, asumiendo las obligaciones legales que su contratación implique.
Para la contratación de los estudiantes se verificará que el promedio del estudiante del semestre inmediatamenta anterior sea igual o superior a 3.5</t>
    </r>
  </si>
  <si>
    <t>DEDICACIÓN
HORAS / MES</t>
  </si>
  <si>
    <t>PRECIO/ UNITARIO IVA incluido</t>
  </si>
  <si>
    <t>Con el ánimo de valorar los aportes institucionales en especie para el desarrollo de la presente investigación, se requiere contemplar los gastos asociados al tiempo de dedicación del personal y el uso (Depreciación) de los equipos.</t>
  </si>
  <si>
    <t>VALOR TOTAL APORTE EN ESPECIE</t>
  </si>
  <si>
    <r>
      <rPr>
        <b/>
        <sz val="14"/>
        <color theme="1"/>
        <rFont val="Arial"/>
        <family val="2"/>
      </rPr>
      <t xml:space="preserve">
</t>
    </r>
    <r>
      <rPr>
        <sz val="14"/>
        <color theme="1"/>
        <rFont val="Arial"/>
        <family val="2"/>
      </rPr>
      <t xml:space="preserve">En este formato podrá diligenciar los requerimientos presupuestales de su proyecto de acuerdo a los objetivos y actividades planeadas, para tal fin en la hoja " MATRIZ CRONOGRAMA" deberá ingresar la siguiente información:
1. Objetivo general
2. Objetivos especificos.
3. Actividades requeridas para el cumplimiento de cada uno de los objetivos.
4. Para cada actividad es necesario indicar que insumos son requeridos y establecer el costos total por actividad.(Cada actividad puede requerir el uso de varios insumos)
5. Para cada actividad debe indicar el periodo de tiempo en el que se ejecutará. (Cronograma de actividades)
Posteriormente y en cada hoja de excel deberá diligenciar la información presupuestal detallada por Rubro. Es importante revisar que la información suministrada por rubro conserve coherencia con la información diligenciada en la hoja " MATRIZ CRONOGRAMA".
</t>
    </r>
    <r>
      <rPr>
        <i/>
        <u/>
        <sz val="14"/>
        <color theme="1"/>
        <rFont val="Arial"/>
        <family val="2"/>
      </rPr>
      <t xml:space="preserve">Si presenta alguna inquietud sobre el diligenciamiento del formato puede contactarse con el  Funcionario Jorge Mario Bernal Jiménez email. jmbernal@utp.edu.co Ext 7745
</t>
    </r>
    <r>
      <rPr>
        <b/>
        <sz val="14"/>
        <color theme="1"/>
        <rFont val="Arial"/>
        <family val="2"/>
      </rPr>
      <t xml:space="preserve">
NOTAS IMPORTANTES.</t>
    </r>
    <r>
      <rPr>
        <sz val="14"/>
        <color theme="1"/>
        <rFont val="Arial"/>
        <family val="2"/>
      </rPr>
      <t xml:space="preserve">
• Los recursos asignados para el cumplimiento de los productos mínimos establecidos en la convocatoria serán intransferibles e inmodificables.
• La financiación solicitada debe corresponder en la justa medida al desarrollo de los objetivos y actividades planeadas en la investigación, así como cumplir con los porcentajes establecidos en esta convocatoria.
• Debe tener en cuenta que según la distribución establecida por años, será aprobado su presupuesto, lo que significa que no podrá trasladar recursos de una vigencia a otra.
• Es importante realizar un buen ejercicio de planeación presupuestal para el desarrollo del proyecto de investigación, dado que no se aprobarán traslados presupuestales entre rubros, ni entre vigencias fiscales.
</t>
    </r>
  </si>
  <si>
    <r>
      <t xml:space="preserve">MATERIALES (PAPELERIA, MATERIALES ELECTRICOS, ELECTRONICOS, ETC). </t>
    </r>
    <r>
      <rPr>
        <b/>
        <sz val="12"/>
        <color rgb="FFFF0000"/>
        <rFont val="Arial"/>
        <family val="2"/>
      </rPr>
      <t xml:space="preserve">ESTE RUBRO NO APLICA PARA EQUIPOS. </t>
    </r>
  </si>
  <si>
    <r>
      <t xml:space="preserve">NOTA 1: Los Grupos de Investigación que se presenten en la Convocatoria podrán asociarse para la adquisición de equipos especializados y/o reactivos químicos que superen el monto asignado adicional ($15.000.000), siempre y cuando dicha adquisición se requiera para el desarrollo de cada una de las propuestas presentadas. 
</t>
    </r>
    <r>
      <rPr>
        <b/>
        <sz val="10"/>
        <color theme="0"/>
        <rFont val="Arial"/>
        <family val="2"/>
      </rPr>
      <t>NOTA 2: Se financiará la adquisición de equipos y software para el desarrollo del proyecto, se recomienda proyectarse para el primer año de ejecución, teniendo en cuenta su necesidad para el desarrollo del mismo.</t>
    </r>
    <r>
      <rPr>
        <b/>
        <sz val="10"/>
        <color theme="1"/>
        <rFont val="Arial"/>
        <family val="2"/>
      </rPr>
      <t xml:space="preserve">
No se aprueba la adquisición de memorias USB, la compra de equipo de cómputo estará sujeta a la aprobación de la División de Sistemas previa justificación.
Si el equipo solicitado requiere modificaciones al espacio físico de ubicación o instalaciones especiales, debe  adjuntarse el visto bueno de la Oficina de Planeación para dicha modificación.
</t>
    </r>
  </si>
  <si>
    <t xml:space="preserve">R05 COMPRAS MATERIALES ( PAPELERIA, MATERIALES ELECTRICOS, ELECTRONICOS, ETC) ESTE RUBRO NO APLICA PARA EQUIPOS. </t>
  </si>
  <si>
    <t>NOTA: Se recomienda revisar la existencia y disponibilidad de los libros requeridos en Biblioteca, a traves del siguiente link http://biblioteca.utp.edu.co/</t>
  </si>
  <si>
    <t>NOTA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por un monto máximo de ocho millones de pesos ($8.000.000).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</si>
  <si>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r>
      <t xml:space="preserve">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t>
    </r>
    <r>
      <rPr>
        <b/>
        <i/>
        <u/>
        <sz val="10"/>
        <color theme="1"/>
        <rFont val="Arial"/>
        <family val="2"/>
      </rPr>
      <t>Con recursos de la Universidad únicamente se aprobará la publicación de un (1) libro resultado de la investigación.</t>
    </r>
  </si>
  <si>
    <t>R03 COMPRAS EQUIPOS Y SOFTWARE</t>
  </si>
  <si>
    <t>R04 COMPRA REACTIVOS Y  MATERIAL DE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</si>
</sst>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quot;$&quot;\ #,##0"/>
    <numFmt numFmtId="165" formatCode="[$$-240A]\ #,##0"/>
    <numFmt numFmtId="166" formatCode="_(&quot;$&quot;\ * #,##0_);_(&quot;$&quot;\ * \(#,##0\);_(&quot;$&quot;\ * &quot;-&quot;??_);_(@_)"/>
  </numFmts>
  <fonts count="34"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1"/>
      <color indexed="8"/>
      <name val="Arial"/>
      <family val="2"/>
    </font>
    <font>
      <sz val="11"/>
      <name val="Arial"/>
      <family val="2"/>
    </font>
    <font>
      <sz val="11"/>
      <color indexed="8"/>
      <name val="Calibri"/>
      <family val="2"/>
    </font>
    <font>
      <b/>
      <sz val="10"/>
      <color theme="1"/>
      <name val="Arial"/>
      <family val="2"/>
    </font>
    <font>
      <b/>
      <sz val="12"/>
      <color indexed="9"/>
      <name val="Arial"/>
      <family val="2"/>
    </font>
    <font>
      <sz val="12"/>
      <color indexed="8"/>
      <name val="Arial"/>
      <family val="2"/>
    </font>
    <font>
      <sz val="10"/>
      <color indexed="8"/>
      <name val="Arial"/>
      <family val="2"/>
    </font>
    <font>
      <sz val="11"/>
      <color theme="1"/>
      <name val="Arial"/>
      <family val="2"/>
    </font>
    <font>
      <b/>
      <sz val="11"/>
      <color theme="1"/>
      <name val="Arial"/>
      <family val="2"/>
    </font>
    <font>
      <b/>
      <sz val="9"/>
      <color indexed="81"/>
      <name val="Tahoma"/>
      <family val="2"/>
    </font>
    <font>
      <b/>
      <sz val="10"/>
      <color indexed="81"/>
      <name val="Calibri"/>
      <family val="2"/>
      <scheme val="minor"/>
    </font>
    <font>
      <sz val="9"/>
      <color indexed="81"/>
      <name val="Tahoma"/>
      <family val="2"/>
    </font>
    <font>
      <b/>
      <sz val="11"/>
      <color indexed="81"/>
      <name val="Calibri"/>
      <family val="2"/>
      <scheme val="minor"/>
    </font>
    <font>
      <sz val="11"/>
      <color indexed="81"/>
      <name val="Calibri"/>
      <family val="2"/>
      <scheme val="minor"/>
    </font>
    <font>
      <sz val="14"/>
      <color theme="1"/>
      <name val="Arial"/>
      <family val="2"/>
    </font>
    <font>
      <b/>
      <sz val="14"/>
      <color theme="1"/>
      <name val="Arial"/>
      <family val="2"/>
    </font>
    <font>
      <i/>
      <u/>
      <sz val="14"/>
      <color theme="1"/>
      <name val="Arial"/>
      <family val="2"/>
    </font>
    <font>
      <b/>
      <sz val="12"/>
      <name val="Arial"/>
      <family val="2"/>
    </font>
    <font>
      <b/>
      <sz val="14"/>
      <color theme="0"/>
      <name val="Arial"/>
      <family val="2"/>
    </font>
    <font>
      <b/>
      <sz val="12"/>
      <color theme="1"/>
      <name val="Arial"/>
      <family val="2"/>
    </font>
    <font>
      <b/>
      <sz val="12"/>
      <color theme="0"/>
      <name val="Arial"/>
      <family val="2"/>
    </font>
    <font>
      <sz val="12"/>
      <color theme="1"/>
      <name val="Arial"/>
      <family val="2"/>
    </font>
    <font>
      <sz val="12"/>
      <name val="Arial"/>
      <family val="2"/>
    </font>
    <font>
      <b/>
      <sz val="12"/>
      <color indexed="8"/>
      <name val="Arial"/>
      <family val="2"/>
    </font>
    <font>
      <sz val="10"/>
      <color theme="1"/>
      <name val="Arial"/>
      <family val="2"/>
    </font>
    <font>
      <u/>
      <sz val="10"/>
      <color theme="1"/>
      <name val="Arial"/>
      <family val="2"/>
    </font>
    <font>
      <b/>
      <sz val="10"/>
      <color theme="0"/>
      <name val="Arial"/>
      <family val="2"/>
    </font>
    <font>
      <b/>
      <i/>
      <u/>
      <sz val="10"/>
      <color theme="1"/>
      <name val="Arial"/>
      <family val="2"/>
    </font>
    <font>
      <b/>
      <sz val="12"/>
      <color rgb="FFFF0000"/>
      <name val="Arial"/>
      <family val="2"/>
    </font>
  </fonts>
  <fills count="18">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indexed="49"/>
        <bgColor indexed="64"/>
      </patternFill>
    </fill>
    <fill>
      <patternFill patternType="solid">
        <fgColor indexed="62"/>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43" fontId="7" fillId="0" borderId="0" applyFont="0" applyFill="0" applyBorder="0" applyAlignment="0" applyProtection="0"/>
    <xf numFmtId="0" fontId="2" fillId="0" borderId="0"/>
    <xf numFmtId="0" fontId="2" fillId="0" borderId="0"/>
  </cellStyleXfs>
  <cellXfs count="175">
    <xf numFmtId="0" fontId="0" fillId="0" borderId="0" xfId="0"/>
    <xf numFmtId="0" fontId="5" fillId="11" borderId="1" xfId="3" applyFont="1" applyFill="1" applyBorder="1" applyAlignment="1" applyProtection="1">
      <alignment vertical="center" wrapText="1"/>
      <protection locked="0"/>
    </xf>
    <xf numFmtId="0" fontId="2" fillId="11" borderId="1" xfId="0" applyFont="1" applyFill="1" applyBorder="1" applyAlignment="1" applyProtection="1">
      <alignment horizontal="left" vertical="center" wrapText="1"/>
      <protection locked="0"/>
    </xf>
    <xf numFmtId="0" fontId="6" fillId="11" borderId="1" xfId="3" applyFont="1" applyFill="1" applyBorder="1" applyAlignment="1" applyProtection="1">
      <alignment vertical="center" wrapText="1"/>
      <protection locked="0"/>
    </xf>
    <xf numFmtId="0" fontId="6" fillId="11" borderId="1" xfId="3" applyFont="1" applyFill="1" applyBorder="1" applyAlignment="1" applyProtection="1">
      <alignment horizontal="center" vertical="center" wrapText="1"/>
      <protection locked="0"/>
    </xf>
    <xf numFmtId="0" fontId="5" fillId="11" borderId="1" xfId="3" applyFont="1" applyFill="1" applyBorder="1" applyAlignment="1" applyProtection="1">
      <alignment horizontal="left" vertical="center" wrapText="1"/>
      <protection locked="0"/>
    </xf>
    <xf numFmtId="0" fontId="5" fillId="11" borderId="1" xfId="3" applyFont="1" applyFill="1" applyBorder="1" applyAlignment="1" applyProtection="1">
      <alignment horizontal="center" vertical="center" wrapText="1"/>
      <protection locked="0"/>
    </xf>
    <xf numFmtId="0" fontId="11" fillId="7" borderId="0" xfId="0" applyFont="1" applyFill="1" applyAlignment="1" applyProtection="1">
      <alignment vertical="center" wrapText="1"/>
      <protection locked="0"/>
    </xf>
    <xf numFmtId="0" fontId="10" fillId="11" borderId="0" xfId="0" applyFont="1" applyFill="1" applyProtection="1">
      <protection locked="0"/>
    </xf>
    <xf numFmtId="0" fontId="11" fillId="11" borderId="0" xfId="0" applyFont="1" applyFill="1" applyProtection="1">
      <protection locked="0"/>
    </xf>
    <xf numFmtId="164" fontId="11" fillId="11" borderId="0" xfId="0" applyNumberFormat="1" applyFont="1" applyFill="1" applyProtection="1">
      <protection locked="0"/>
    </xf>
    <xf numFmtId="0" fontId="2" fillId="11" borderId="1" xfId="0" applyFont="1" applyFill="1" applyBorder="1" applyAlignment="1" applyProtection="1">
      <alignment horizontal="center" vertical="center" wrapText="1"/>
      <protection locked="0"/>
    </xf>
    <xf numFmtId="44" fontId="2" fillId="11" borderId="1" xfId="1" applyFont="1" applyFill="1" applyBorder="1" applyAlignment="1" applyProtection="1">
      <alignment horizontal="center" vertical="center" wrapText="1"/>
      <protection locked="0"/>
    </xf>
    <xf numFmtId="165" fontId="2"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wrapText="1"/>
      <protection locked="0"/>
    </xf>
    <xf numFmtId="0" fontId="11" fillId="11" borderId="1" xfId="0" applyFont="1" applyFill="1" applyBorder="1" applyProtection="1">
      <protection locked="0"/>
    </xf>
    <xf numFmtId="0" fontId="3" fillId="12" borderId="1" xfId="0" applyFont="1" applyFill="1" applyBorder="1" applyAlignment="1" applyProtection="1">
      <alignment horizontal="center" vertical="center" wrapText="1"/>
      <protection locked="0"/>
    </xf>
    <xf numFmtId="164" fontId="3" fillId="1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vertical="center" wrapText="1"/>
      <protection locked="0"/>
    </xf>
    <xf numFmtId="165" fontId="2" fillId="11" borderId="1" xfId="0" applyNumberFormat="1" applyFont="1" applyFill="1" applyBorder="1" applyAlignment="1" applyProtection="1">
      <alignment vertical="center" wrapText="1"/>
      <protection locked="0"/>
    </xf>
    <xf numFmtId="0" fontId="4" fillId="3" borderId="1" xfId="3"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44" fontId="3" fillId="10" borderId="1" xfId="2" applyNumberFormat="1"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protection locked="0"/>
    </xf>
    <xf numFmtId="0" fontId="12" fillId="11" borderId="0" xfId="0" applyFont="1" applyFill="1" applyProtection="1">
      <protection locked="0"/>
    </xf>
    <xf numFmtId="0" fontId="6" fillId="11" borderId="0" xfId="0" applyFont="1" applyFill="1" applyProtection="1">
      <protection locked="0"/>
    </xf>
    <xf numFmtId="0" fontId="12" fillId="11" borderId="1" xfId="0" applyFont="1" applyFill="1" applyBorder="1" applyAlignment="1" applyProtection="1">
      <alignment vertical="center" wrapText="1"/>
      <protection locked="0"/>
    </xf>
    <xf numFmtId="0" fontId="19" fillId="15" borderId="0" xfId="0" applyFont="1" applyFill="1"/>
    <xf numFmtId="0" fontId="23" fillId="15" borderId="0" xfId="0" applyFont="1" applyFill="1" applyAlignment="1">
      <alignment horizontal="center" vertical="center"/>
    </xf>
    <xf numFmtId="0" fontId="19" fillId="15" borderId="0" xfId="0" applyFont="1" applyFill="1" applyAlignment="1">
      <alignment wrapText="1"/>
    </xf>
    <xf numFmtId="0" fontId="19" fillId="3" borderId="0" xfId="0" applyFont="1" applyFill="1" applyAlignment="1">
      <alignment wrapText="1"/>
    </xf>
    <xf numFmtId="0" fontId="19" fillId="3" borderId="0" xfId="0" applyFont="1" applyFill="1"/>
    <xf numFmtId="0" fontId="12" fillId="11" borderId="0" xfId="0" applyFont="1" applyFill="1" applyAlignment="1" applyProtection="1">
      <alignment horizontal="center" vertical="center"/>
      <protection locked="0"/>
    </xf>
    <xf numFmtId="0" fontId="12" fillId="11" borderId="0" xfId="0" applyFont="1" applyFill="1" applyAlignment="1" applyProtection="1">
      <alignment vertical="center"/>
      <protection locked="0"/>
    </xf>
    <xf numFmtId="0" fontId="12" fillId="11" borderId="0" xfId="0" applyFont="1" applyFill="1" applyAlignment="1" applyProtection="1">
      <alignment vertical="center" wrapText="1"/>
      <protection locked="0"/>
    </xf>
    <xf numFmtId="0" fontId="12" fillId="11" borderId="0" xfId="0" applyFont="1" applyFill="1" applyAlignment="1" applyProtection="1">
      <alignment horizontal="center" vertical="center" wrapText="1"/>
      <protection locked="0"/>
    </xf>
    <xf numFmtId="164" fontId="12" fillId="11" borderId="0" xfId="0" applyNumberFormat="1" applyFont="1" applyFill="1" applyProtection="1">
      <protection locked="0"/>
    </xf>
    <xf numFmtId="3" fontId="22"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12" fillId="11" borderId="1" xfId="0" applyFont="1" applyFill="1" applyBorder="1" applyProtection="1">
      <protection locked="0"/>
    </xf>
    <xf numFmtId="0" fontId="12" fillId="13" borderId="1" xfId="0" applyFont="1" applyFill="1" applyBorder="1" applyProtection="1">
      <protection locked="0"/>
    </xf>
    <xf numFmtId="164" fontId="6" fillId="11" borderId="0" xfId="0" applyNumberFormat="1" applyFont="1" applyFill="1" applyProtection="1">
      <protection locked="0"/>
    </xf>
    <xf numFmtId="0" fontId="12" fillId="11" borderId="0" xfId="0" applyFont="1" applyFill="1" applyAlignment="1" applyProtection="1">
      <protection locked="0"/>
    </xf>
    <xf numFmtId="0" fontId="10" fillId="11" borderId="1" xfId="0" applyFont="1" applyFill="1" applyBorder="1" applyAlignment="1" applyProtection="1">
      <alignment horizontal="left"/>
      <protection locked="0"/>
    </xf>
    <xf numFmtId="0" fontId="26" fillId="0" borderId="0" xfId="0" applyFont="1"/>
    <xf numFmtId="0" fontId="10" fillId="7" borderId="0" xfId="0" applyFont="1" applyFill="1" applyAlignment="1" applyProtection="1">
      <alignment vertical="center" wrapText="1"/>
      <protection locked="0"/>
    </xf>
    <xf numFmtId="164" fontId="10" fillId="11" borderId="0" xfId="0" applyNumberFormat="1" applyFont="1" applyFill="1" applyProtection="1">
      <protection locked="0"/>
    </xf>
    <xf numFmtId="0" fontId="27" fillId="11" borderId="5" xfId="0" applyFont="1" applyFill="1" applyBorder="1" applyAlignment="1" applyProtection="1">
      <alignment horizontal="center" vertical="center" wrapText="1"/>
      <protection locked="0"/>
    </xf>
    <xf numFmtId="44" fontId="27" fillId="11" borderId="5" xfId="1" applyFont="1" applyFill="1" applyBorder="1" applyAlignment="1" applyProtection="1">
      <alignment horizontal="center" vertical="center" wrapText="1"/>
      <protection locked="0"/>
    </xf>
    <xf numFmtId="0" fontId="27" fillId="11" borderId="6" xfId="0" applyFont="1" applyFill="1" applyBorder="1" applyAlignment="1" applyProtection="1">
      <alignment horizontal="center" vertical="center" wrapText="1"/>
      <protection locked="0"/>
    </xf>
    <xf numFmtId="44" fontId="27" fillId="11" borderId="5" xfId="0" applyNumberFormat="1" applyFont="1" applyFill="1" applyBorder="1" applyAlignment="1" applyProtection="1">
      <alignment horizontal="center" vertical="center" wrapText="1"/>
    </xf>
    <xf numFmtId="0" fontId="27" fillId="11"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Continuous" vertical="center" wrapText="1"/>
      <protection locked="0"/>
    </xf>
    <xf numFmtId="44" fontId="22" fillId="10" borderId="1" xfId="2" applyNumberFormat="1" applyFont="1" applyFill="1" applyBorder="1" applyAlignment="1" applyProtection="1">
      <alignment horizontal="center" vertical="center" wrapText="1"/>
    </xf>
    <xf numFmtId="0" fontId="26" fillId="0" borderId="0" xfId="0" applyFont="1" applyFill="1" applyBorder="1"/>
    <xf numFmtId="44" fontId="27" fillId="11" borderId="1" xfId="1"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164" fontId="27" fillId="0" borderId="0" xfId="0" applyNumberFormat="1" applyFont="1" applyFill="1" applyBorder="1" applyAlignment="1" applyProtection="1">
      <alignment horizontal="center" vertical="center" wrapText="1"/>
    </xf>
    <xf numFmtId="164" fontId="22" fillId="0" borderId="0" xfId="2" applyNumberFormat="1" applyFont="1" applyFill="1" applyBorder="1" applyAlignment="1" applyProtection="1">
      <alignment horizontal="center" vertical="center" wrapText="1"/>
    </xf>
    <xf numFmtId="0" fontId="26" fillId="11" borderId="0" xfId="0" applyFont="1" applyFill="1" applyProtection="1"/>
    <xf numFmtId="0" fontId="26" fillId="11" borderId="0" xfId="0" applyFont="1" applyFill="1" applyAlignment="1" applyProtection="1">
      <alignment horizontal="center"/>
    </xf>
    <xf numFmtId="0" fontId="28" fillId="6" borderId="1" xfId="0" applyFont="1" applyFill="1" applyBorder="1" applyAlignment="1" applyProtection="1">
      <alignment horizontal="center" vertical="center" wrapText="1"/>
    </xf>
    <xf numFmtId="0" fontId="10" fillId="11" borderId="1" xfId="0" applyFont="1" applyFill="1" applyBorder="1" applyAlignment="1" applyProtection="1">
      <alignment vertical="center" wrapText="1"/>
    </xf>
    <xf numFmtId="44" fontId="10" fillId="11" borderId="1" xfId="0" applyNumberFormat="1" applyFont="1" applyFill="1" applyBorder="1" applyAlignment="1" applyProtection="1">
      <alignment horizontal="center" vertical="center" wrapText="1"/>
    </xf>
    <xf numFmtId="0" fontId="27" fillId="11" borderId="1" xfId="0" applyFont="1" applyFill="1" applyBorder="1" applyAlignment="1" applyProtection="1">
      <alignment vertical="center" wrapText="1"/>
    </xf>
    <xf numFmtId="0" fontId="28" fillId="6" borderId="5" xfId="0" applyFont="1" applyFill="1" applyBorder="1" applyAlignment="1" applyProtection="1">
      <alignment horizontal="center" vertical="center" wrapText="1"/>
    </xf>
    <xf numFmtId="0" fontId="26" fillId="11" borderId="1" xfId="0" applyFont="1" applyFill="1" applyBorder="1" applyAlignment="1" applyProtection="1">
      <alignment wrapText="1"/>
    </xf>
    <xf numFmtId="0" fontId="24" fillId="11" borderId="0" xfId="0" applyFont="1" applyFill="1" applyBorder="1" applyProtection="1"/>
    <xf numFmtId="0" fontId="24" fillId="11" borderId="1" xfId="0" applyFont="1" applyFill="1" applyBorder="1" applyAlignment="1" applyProtection="1">
      <alignment horizontal="center" wrapText="1"/>
    </xf>
    <xf numFmtId="44" fontId="24" fillId="11" borderId="1" xfId="0" applyNumberFormat="1" applyFont="1" applyFill="1" applyBorder="1" applyAlignment="1" applyProtection="1">
      <alignment horizontal="center"/>
    </xf>
    <xf numFmtId="0" fontId="24" fillId="11" borderId="0" xfId="0" applyFont="1" applyFill="1" applyProtection="1"/>
    <xf numFmtId="0" fontId="24" fillId="11" borderId="0" xfId="0" applyFont="1" applyFill="1" applyBorder="1" applyAlignment="1" applyProtection="1">
      <alignment horizontal="center" wrapText="1"/>
    </xf>
    <xf numFmtId="0" fontId="24" fillId="11" borderId="0" xfId="0" applyFont="1" applyFill="1" applyBorder="1" applyAlignment="1" applyProtection="1">
      <alignment horizontal="center"/>
    </xf>
    <xf numFmtId="44" fontId="26" fillId="11" borderId="0" xfId="0" applyNumberFormat="1" applyFont="1" applyFill="1" applyAlignment="1" applyProtection="1">
      <alignment horizontal="center"/>
    </xf>
    <xf numFmtId="0" fontId="24" fillId="11" borderId="0" xfId="0" applyFont="1" applyFill="1" applyAlignment="1" applyProtection="1">
      <alignment horizontal="right"/>
    </xf>
    <xf numFmtId="44" fontId="26" fillId="11" borderId="10" xfId="0" applyNumberFormat="1" applyFont="1" applyFill="1" applyBorder="1" applyAlignment="1" applyProtection="1">
      <alignment horizontal="center"/>
    </xf>
    <xf numFmtId="164" fontId="28" fillId="4" borderId="1" xfId="0" applyNumberFormat="1" applyFont="1" applyFill="1" applyBorder="1" applyAlignment="1" applyProtection="1">
      <alignment horizontal="center" vertical="center" wrapText="1"/>
    </xf>
    <xf numFmtId="164" fontId="26" fillId="11" borderId="0" xfId="0" applyNumberFormat="1" applyFont="1" applyFill="1" applyAlignment="1" applyProtection="1">
      <alignment horizontal="center"/>
    </xf>
    <xf numFmtId="0" fontId="26" fillId="11" borderId="0" xfId="0" applyFont="1" applyFill="1" applyProtection="1">
      <protection locked="0"/>
    </xf>
    <xf numFmtId="165" fontId="27" fillId="11" borderId="1" xfId="0" applyNumberFormat="1" applyFont="1" applyFill="1" applyBorder="1" applyAlignment="1" applyProtection="1">
      <alignment horizontal="center" vertical="center" wrapText="1"/>
      <protection locked="0"/>
    </xf>
    <xf numFmtId="165" fontId="22" fillId="10" borderId="1" xfId="0" applyNumberFormat="1" applyFont="1" applyFill="1" applyBorder="1" applyAlignment="1" applyProtection="1">
      <alignment horizontal="center" vertical="center" wrapText="1"/>
      <protection locked="0"/>
    </xf>
    <xf numFmtId="164" fontId="26" fillId="11" borderId="0" xfId="0" applyNumberFormat="1" applyFont="1" applyFill="1" applyProtection="1">
      <protection locked="0"/>
    </xf>
    <xf numFmtId="0" fontId="29" fillId="11" borderId="0" xfId="0" applyFont="1" applyFill="1" applyProtection="1">
      <protection locked="0"/>
    </xf>
    <xf numFmtId="44" fontId="5" fillId="11" borderId="1" xfId="0" applyNumberFormat="1" applyFont="1" applyFill="1" applyBorder="1" applyAlignment="1" applyProtection="1">
      <alignment horizontal="center" vertical="center" wrapText="1"/>
      <protection locked="0"/>
    </xf>
    <xf numFmtId="0" fontId="22" fillId="11" borderId="1" xfId="0" applyFont="1" applyFill="1" applyBorder="1" applyAlignment="1" applyProtection="1">
      <alignment horizontal="center" vertical="center" wrapText="1"/>
      <protection locked="0"/>
    </xf>
    <xf numFmtId="0" fontId="27" fillId="11" borderId="1" xfId="0" applyFont="1" applyFill="1" applyBorder="1" applyAlignment="1" applyProtection="1">
      <alignment horizontal="justify" vertical="center" wrapText="1"/>
      <protection locked="0"/>
    </xf>
    <xf numFmtId="0" fontId="10" fillId="11" borderId="1" xfId="0" applyFont="1" applyFill="1" applyBorder="1" applyProtection="1">
      <protection locked="0"/>
    </xf>
    <xf numFmtId="0" fontId="22" fillId="10" borderId="1" xfId="0" applyFont="1" applyFill="1" applyBorder="1" applyAlignment="1" applyProtection="1">
      <alignment horizontal="center" vertical="center" wrapText="1"/>
      <protection locked="0"/>
    </xf>
    <xf numFmtId="165" fontId="22" fillId="10" borderId="1" xfId="2" applyNumberFormat="1" applyFont="1" applyFill="1" applyBorder="1" applyAlignment="1" applyProtection="1">
      <alignment horizontal="center" vertical="center" wrapText="1"/>
    </xf>
    <xf numFmtId="44" fontId="22" fillId="11" borderId="1" xfId="0" applyNumberFormat="1" applyFont="1" applyFill="1" applyBorder="1" applyAlignment="1" applyProtection="1">
      <alignment horizontal="center" vertical="center" wrapText="1"/>
    </xf>
    <xf numFmtId="166" fontId="27" fillId="11" borderId="5" xfId="0" applyNumberFormat="1" applyFont="1" applyFill="1" applyBorder="1" applyAlignment="1" applyProtection="1">
      <alignment horizontal="center" vertical="center" wrapText="1"/>
    </xf>
    <xf numFmtId="166" fontId="22" fillId="10" borderId="1" xfId="2" applyNumberFormat="1" applyFont="1" applyFill="1" applyBorder="1" applyAlignment="1" applyProtection="1">
      <alignment horizontal="center" vertical="center" wrapText="1"/>
    </xf>
    <xf numFmtId="44" fontId="3" fillId="11" borderId="1" xfId="0" applyNumberFormat="1" applyFont="1" applyFill="1" applyBorder="1" applyAlignment="1" applyProtection="1">
      <alignment horizontal="center" vertical="center" wrapText="1"/>
    </xf>
    <xf numFmtId="0" fontId="3" fillId="11" borderId="0" xfId="0" applyFont="1" applyFill="1" applyAlignment="1" applyProtection="1">
      <alignment wrapText="1"/>
      <protection locked="0"/>
    </xf>
    <xf numFmtId="0" fontId="2" fillId="11" borderId="0" xfId="0" applyFont="1" applyFill="1" applyProtection="1">
      <protection locked="0"/>
    </xf>
    <xf numFmtId="44" fontId="2" fillId="11" borderId="1" xfId="0" applyNumberFormat="1" applyFont="1" applyFill="1" applyBorder="1" applyAlignment="1" applyProtection="1">
      <alignment horizontal="center" vertical="center" wrapText="1"/>
      <protection locked="0"/>
    </xf>
    <xf numFmtId="44" fontId="2" fillId="11" borderId="1" xfId="0" applyNumberFormat="1" applyFont="1" applyFill="1" applyBorder="1" applyAlignment="1" applyProtection="1">
      <alignment vertical="center" wrapText="1"/>
    </xf>
    <xf numFmtId="44" fontId="2" fillId="11" borderId="1" xfId="0" applyNumberFormat="1" applyFont="1" applyFill="1" applyBorder="1" applyAlignment="1" applyProtection="1">
      <alignment horizontal="justify" vertical="center" wrapText="1"/>
      <protection locked="0"/>
    </xf>
    <xf numFmtId="44" fontId="3" fillId="10" borderId="1" xfId="0" applyNumberFormat="1" applyFont="1" applyFill="1" applyBorder="1" applyAlignment="1" applyProtection="1">
      <alignment horizontal="center" vertical="center" wrapText="1"/>
    </xf>
    <xf numFmtId="0" fontId="10" fillId="11" borderId="1" xfId="0" applyFont="1" applyFill="1" applyBorder="1" applyAlignment="1" applyProtection="1">
      <alignment horizontal="left" wrapText="1"/>
      <protection locked="0"/>
    </xf>
    <xf numFmtId="0" fontId="29" fillId="11" borderId="0" xfId="0" applyFont="1" applyFill="1" applyAlignment="1" applyProtection="1">
      <protection locked="0"/>
    </xf>
    <xf numFmtId="44" fontId="27" fillId="11" borderId="5" xfId="1" applyFont="1" applyFill="1" applyBorder="1" applyAlignment="1" applyProtection="1">
      <alignment horizontal="center" vertical="center" wrapText="1"/>
    </xf>
    <xf numFmtId="44" fontId="27" fillId="11" borderId="1" xfId="1" applyFont="1" applyFill="1" applyBorder="1" applyAlignment="1" applyProtection="1">
      <alignment horizontal="center" vertical="center" wrapText="1"/>
    </xf>
    <xf numFmtId="44" fontId="22" fillId="10" borderId="1" xfId="1" applyFont="1" applyFill="1" applyBorder="1" applyAlignment="1" applyProtection="1">
      <alignment horizontal="centerContinuous" vertical="center" wrapText="1"/>
    </xf>
    <xf numFmtId="44" fontId="27" fillId="11" borderId="1" xfId="1" applyNumberFormat="1" applyFont="1" applyFill="1" applyBorder="1" applyAlignment="1" applyProtection="1">
      <alignment horizontal="center" vertical="center" wrapText="1"/>
    </xf>
    <xf numFmtId="44" fontId="27" fillId="16" borderId="1" xfId="1" applyNumberFormat="1" applyFont="1" applyFill="1" applyBorder="1" applyAlignment="1" applyProtection="1">
      <alignment horizontal="center" vertical="center" wrapText="1"/>
    </xf>
    <xf numFmtId="166" fontId="27" fillId="11" borderId="5" xfId="1" applyNumberFormat="1" applyFont="1" applyFill="1" applyBorder="1" applyAlignment="1" applyProtection="1">
      <alignment horizontal="center" vertical="center" wrapText="1"/>
    </xf>
    <xf numFmtId="166" fontId="22" fillId="10" borderId="1" xfId="0" applyNumberFormat="1" applyFont="1" applyFill="1" applyBorder="1" applyAlignment="1" applyProtection="1">
      <alignment horizontal="center" vertical="center" wrapText="1"/>
    </xf>
    <xf numFmtId="0" fontId="13" fillId="11" borderId="0" xfId="0" applyFont="1" applyFill="1" applyAlignment="1" applyProtection="1">
      <alignment horizontal="center" vertical="center" wrapText="1"/>
      <protection locked="0"/>
    </xf>
    <xf numFmtId="44" fontId="13" fillId="11" borderId="0" xfId="0" applyNumberFormat="1" applyFont="1" applyFill="1" applyAlignment="1" applyProtection="1">
      <alignment horizontal="center" vertical="center" wrapText="1"/>
    </xf>
    <xf numFmtId="0" fontId="10" fillId="11" borderId="1" xfId="0" applyFont="1" applyFill="1" applyBorder="1" applyAlignment="1" applyProtection="1">
      <alignment horizontal="left" vertical="center" wrapText="1"/>
    </xf>
    <xf numFmtId="0" fontId="27" fillId="11" borderId="1" xfId="0" applyFont="1" applyFill="1" applyBorder="1" applyAlignment="1" applyProtection="1">
      <alignment horizontal="left" vertical="center" wrapText="1"/>
    </xf>
    <xf numFmtId="0" fontId="26" fillId="11" borderId="1" xfId="0" applyFont="1" applyFill="1" applyBorder="1" applyAlignment="1" applyProtection="1">
      <alignment horizontal="left" wrapText="1"/>
    </xf>
    <xf numFmtId="0" fontId="10" fillId="11" borderId="1" xfId="0" applyFont="1" applyFill="1" applyBorder="1" applyAlignment="1" applyProtection="1">
      <alignment wrapText="1"/>
      <protection locked="0"/>
    </xf>
    <xf numFmtId="0" fontId="12" fillId="11" borderId="1" xfId="0" applyFont="1" applyFill="1" applyBorder="1" applyAlignment="1" applyProtection="1">
      <alignment wrapText="1"/>
      <protection locked="0"/>
    </xf>
    <xf numFmtId="0" fontId="11" fillId="11" borderId="1" xfId="0" applyFont="1" applyFill="1" applyBorder="1" applyAlignment="1" applyProtection="1">
      <alignment wrapText="1"/>
      <protection locked="0"/>
    </xf>
    <xf numFmtId="0" fontId="26" fillId="0" borderId="0" xfId="0" applyFont="1" applyAlignment="1">
      <alignment wrapText="1"/>
    </xf>
    <xf numFmtId="0" fontId="10" fillId="11" borderId="0" xfId="0" applyFont="1" applyFill="1" applyAlignment="1" applyProtection="1">
      <alignment wrapText="1"/>
      <protection locked="0"/>
    </xf>
    <xf numFmtId="164" fontId="10" fillId="11" borderId="0" xfId="0" applyNumberFormat="1" applyFont="1" applyFill="1" applyAlignment="1" applyProtection="1">
      <alignment wrapText="1"/>
      <protection locked="0"/>
    </xf>
    <xf numFmtId="0" fontId="26" fillId="0" borderId="0" xfId="0" applyFont="1" applyFill="1" applyAlignment="1">
      <alignment wrapText="1"/>
    </xf>
    <xf numFmtId="0" fontId="26" fillId="0" borderId="0" xfId="0" applyFont="1" applyFill="1" applyBorder="1" applyAlignment="1">
      <alignment wrapText="1"/>
    </xf>
    <xf numFmtId="0" fontId="13" fillId="13" borderId="1" xfId="0" applyFont="1" applyFill="1" applyBorder="1" applyProtection="1">
      <protection locked="0"/>
    </xf>
    <xf numFmtId="0" fontId="19" fillId="3" borderId="0" xfId="0" applyFont="1" applyFill="1" applyAlignment="1">
      <alignment horizontal="left" wrapText="1"/>
    </xf>
    <xf numFmtId="0" fontId="12" fillId="11" borderId="5" xfId="0" applyFont="1" applyFill="1" applyBorder="1" applyAlignment="1" applyProtection="1">
      <alignment horizontal="center" vertical="center" wrapText="1"/>
      <protection locked="0"/>
    </xf>
    <xf numFmtId="0" fontId="12" fillId="11" borderId="8" xfId="0" applyFont="1" applyFill="1" applyBorder="1" applyAlignment="1" applyProtection="1">
      <alignment horizontal="center" vertical="center" wrapText="1"/>
      <protection locked="0"/>
    </xf>
    <xf numFmtId="0" fontId="12" fillId="11" borderId="9" xfId="0" applyFont="1" applyFill="1" applyBorder="1" applyAlignment="1" applyProtection="1">
      <alignment horizontal="center" vertical="center" wrapText="1"/>
      <protection locked="0"/>
    </xf>
    <xf numFmtId="0" fontId="3" fillId="3" borderId="2" xfId="3" applyFont="1" applyFill="1" applyBorder="1" applyAlignment="1" applyProtection="1">
      <alignment horizontal="center" vertical="center"/>
      <protection locked="0"/>
    </xf>
    <xf numFmtId="0" fontId="3" fillId="3" borderId="3" xfId="3" applyFont="1" applyFill="1" applyBorder="1" applyAlignment="1" applyProtection="1">
      <alignment horizontal="center" vertical="center"/>
      <protection locked="0"/>
    </xf>
    <xf numFmtId="0" fontId="3" fillId="3" borderId="4" xfId="3"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0" fontId="3" fillId="2" borderId="1" xfId="3" applyFont="1" applyFill="1" applyBorder="1" applyAlignment="1" applyProtection="1">
      <alignment horizontal="center" vertical="center" wrapText="1"/>
      <protection locked="0"/>
    </xf>
    <xf numFmtId="164" fontId="3" fillId="2" borderId="1" xfId="3"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xf>
    <xf numFmtId="164" fontId="28" fillId="4" borderId="1" xfId="0" applyNumberFormat="1" applyFont="1" applyFill="1" applyBorder="1" applyAlignment="1" applyProtection="1">
      <alignment horizontal="center" vertical="center" wrapText="1"/>
    </xf>
    <xf numFmtId="44" fontId="24" fillId="11" borderId="2" xfId="0" applyNumberFormat="1" applyFont="1" applyFill="1" applyBorder="1" applyAlignment="1" applyProtection="1">
      <alignment horizontal="center" wrapText="1"/>
    </xf>
    <xf numFmtId="44" fontId="24" fillId="11" borderId="4" xfId="0" applyNumberFormat="1" applyFont="1" applyFill="1" applyBorder="1" applyAlignment="1" applyProtection="1">
      <alignment horizontal="center" wrapText="1"/>
    </xf>
    <xf numFmtId="0" fontId="24" fillId="11" borderId="1" xfId="0" applyFont="1" applyFill="1" applyBorder="1" applyAlignment="1" applyProtection="1">
      <alignment horizontal="center" wrapText="1"/>
    </xf>
    <xf numFmtId="0" fontId="3" fillId="14" borderId="0" xfId="0" applyFont="1" applyFill="1" applyAlignment="1" applyProtection="1">
      <alignment horizontal="left" wrapText="1"/>
      <protection locked="0"/>
    </xf>
    <xf numFmtId="0" fontId="22" fillId="9" borderId="1" xfId="0" applyFont="1" applyFill="1" applyBorder="1" applyAlignment="1" applyProtection="1">
      <alignment horizontal="center" vertical="center" wrapText="1"/>
      <protection locked="0"/>
    </xf>
    <xf numFmtId="0" fontId="22" fillId="9" borderId="5" xfId="0" applyFont="1" applyFill="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wrapText="1"/>
      <protection locked="0"/>
    </xf>
    <xf numFmtId="164" fontId="22" fillId="9" borderId="5" xfId="0" applyNumberFormat="1"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2" fillId="9" borderId="6" xfId="0" applyFont="1" applyFill="1" applyBorder="1" applyAlignment="1" applyProtection="1">
      <alignment horizontal="center" vertical="center" wrapText="1"/>
      <protection locked="0"/>
    </xf>
    <xf numFmtId="0" fontId="8" fillId="12" borderId="0" xfId="0" applyFont="1" applyFill="1" applyAlignment="1" applyProtection="1">
      <alignment horizontal="left" wrapText="1"/>
      <protection locked="0"/>
    </xf>
    <xf numFmtId="0" fontId="22" fillId="10" borderId="1" xfId="0" applyFont="1" applyFill="1" applyBorder="1" applyAlignment="1" applyProtection="1">
      <alignment horizontal="center" vertical="center" wrapText="1"/>
      <protection locked="0"/>
    </xf>
    <xf numFmtId="0" fontId="9" fillId="8" borderId="0"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wrapText="1"/>
      <protection locked="0"/>
    </xf>
    <xf numFmtId="0" fontId="9" fillId="8" borderId="0" xfId="0" applyFont="1" applyFill="1" applyBorder="1" applyAlignment="1" applyProtection="1">
      <alignment horizontal="center" vertical="center"/>
      <protection locked="0"/>
    </xf>
    <xf numFmtId="0" fontId="9" fillId="8" borderId="7"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8" fillId="12" borderId="0" xfId="0" applyFont="1" applyFill="1" applyAlignment="1" applyProtection="1">
      <alignment horizontal="center" wrapText="1"/>
      <protection locked="0"/>
    </xf>
    <xf numFmtId="0" fontId="3" fillId="12" borderId="0" xfId="0" applyFont="1" applyFill="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8" fillId="12" borderId="0" xfId="0" applyFont="1" applyFill="1" applyAlignment="1" applyProtection="1">
      <alignment horizontal="left" vertical="center" wrapText="1"/>
      <protection locked="0"/>
    </xf>
    <xf numFmtId="0" fontId="25" fillId="12" borderId="0" xfId="0" applyFont="1" applyFill="1" applyAlignment="1">
      <alignment horizontal="center" wrapText="1"/>
    </xf>
    <xf numFmtId="0" fontId="22" fillId="9" borderId="8" xfId="0"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64" fontId="22" fillId="0" borderId="0" xfId="0" applyNumberFormat="1" applyFont="1" applyFill="1" applyBorder="1" applyAlignment="1" applyProtection="1">
      <alignment horizontal="center" vertical="center" wrapText="1"/>
      <protection locked="0"/>
    </xf>
    <xf numFmtId="0" fontId="22" fillId="16" borderId="2" xfId="0" applyFont="1" applyFill="1" applyBorder="1" applyAlignment="1" applyProtection="1">
      <alignment horizontal="right" vertical="center" wrapText="1"/>
      <protection locked="0"/>
    </xf>
    <xf numFmtId="0" fontId="22" fillId="16" borderId="3" xfId="0" applyFont="1" applyFill="1" applyBorder="1" applyAlignment="1" applyProtection="1">
      <alignment horizontal="right" vertical="center" wrapText="1"/>
      <protection locked="0"/>
    </xf>
    <xf numFmtId="0" fontId="22" fillId="16" borderId="4"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center" vertical="center" wrapText="1"/>
      <protection locked="0"/>
    </xf>
    <xf numFmtId="0" fontId="22" fillId="11" borderId="3" xfId="0" applyFont="1" applyFill="1" applyBorder="1" applyAlignment="1" applyProtection="1">
      <alignment horizontal="center" vertical="center" wrapText="1"/>
      <protection locked="0"/>
    </xf>
    <xf numFmtId="0" fontId="22" fillId="11" borderId="4" xfId="0" applyFont="1" applyFill="1" applyBorder="1" applyAlignment="1" applyProtection="1">
      <alignment horizontal="center" vertical="center" wrapText="1"/>
      <protection locked="0"/>
    </xf>
    <xf numFmtId="0" fontId="25" fillId="17" borderId="0" xfId="0" applyFont="1" applyFill="1" applyAlignment="1" applyProtection="1">
      <alignment horizontal="center"/>
    </xf>
    <xf numFmtId="0" fontId="24" fillId="11" borderId="11" xfId="0" applyFont="1" applyFill="1" applyBorder="1" applyAlignment="1" applyProtection="1">
      <alignment horizontal="center"/>
    </xf>
    <xf numFmtId="0" fontId="24" fillId="11" borderId="12" xfId="0" applyFont="1" applyFill="1" applyBorder="1" applyAlignment="1" applyProtection="1">
      <alignment horizontal="center"/>
    </xf>
  </cellXfs>
  <cellStyles count="5">
    <cellStyle name="Millares 2" xfId="2"/>
    <cellStyle name="Moneda" xfId="1" builtinId="4"/>
    <cellStyle name="Normal" xfId="0" builtinId="0"/>
    <cellStyle name="Normal 2" xfId="4"/>
    <cellStyle name="Normal_Cronograma2009" xfId="3"/>
  </cellStyles>
  <dxfs count="3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B3" sqref="B3:B26"/>
    </sheetView>
  </sheetViews>
  <sheetFormatPr baseColWidth="10" defaultColWidth="0" defaultRowHeight="18" zeroHeight="1" x14ac:dyDescent="0.25"/>
  <cols>
    <col min="1" max="1" width="6.28515625" style="33" customWidth="1"/>
    <col min="2" max="2" width="172.140625" style="33" customWidth="1"/>
    <col min="3" max="3" width="7.5703125" style="33" customWidth="1"/>
    <col min="4" max="8" width="0" style="33" hidden="1" customWidth="1"/>
    <col min="9" max="16384" width="11.42578125" style="33" hidden="1"/>
  </cols>
  <sheetData>
    <row r="1" spans="2:8" s="29" customFormat="1" x14ac:dyDescent="0.25"/>
    <row r="2" spans="2:8" s="29" customFormat="1" x14ac:dyDescent="0.25">
      <c r="B2" s="30" t="s">
        <v>72</v>
      </c>
    </row>
    <row r="3" spans="2:8" s="29" customFormat="1" x14ac:dyDescent="0.25">
      <c r="B3" s="124" t="s">
        <v>98</v>
      </c>
      <c r="C3" s="31"/>
      <c r="D3" s="31"/>
      <c r="E3" s="31"/>
      <c r="F3" s="31"/>
      <c r="G3" s="31"/>
      <c r="H3" s="31"/>
    </row>
    <row r="4" spans="2:8" x14ac:dyDescent="0.25">
      <c r="B4" s="124"/>
      <c r="C4" s="32"/>
      <c r="D4" s="32"/>
      <c r="E4" s="32"/>
      <c r="F4" s="32"/>
      <c r="G4" s="32"/>
      <c r="H4" s="32"/>
    </row>
    <row r="5" spans="2:8" x14ac:dyDescent="0.25">
      <c r="B5" s="124"/>
      <c r="C5" s="32"/>
      <c r="D5" s="32"/>
      <c r="E5" s="32"/>
      <c r="F5" s="32"/>
      <c r="G5" s="32"/>
      <c r="H5" s="32"/>
    </row>
    <row r="6" spans="2:8" x14ac:dyDescent="0.25">
      <c r="B6" s="124"/>
      <c r="C6" s="32"/>
      <c r="D6" s="32"/>
      <c r="E6" s="32"/>
      <c r="F6" s="32"/>
      <c r="G6" s="32"/>
      <c r="H6" s="32"/>
    </row>
    <row r="7" spans="2:8" x14ac:dyDescent="0.25">
      <c r="B7" s="124"/>
      <c r="C7" s="32"/>
      <c r="D7" s="32"/>
      <c r="E7" s="32"/>
      <c r="F7" s="32"/>
      <c r="G7" s="32"/>
      <c r="H7" s="32"/>
    </row>
    <row r="8" spans="2:8" x14ac:dyDescent="0.25">
      <c r="B8" s="124"/>
      <c r="C8" s="32"/>
      <c r="D8" s="32"/>
      <c r="E8" s="32"/>
      <c r="F8" s="32"/>
      <c r="G8" s="32"/>
      <c r="H8" s="32"/>
    </row>
    <row r="9" spans="2:8" x14ac:dyDescent="0.25">
      <c r="B9" s="124"/>
      <c r="C9" s="32"/>
      <c r="D9" s="32"/>
      <c r="E9" s="32"/>
      <c r="F9" s="32"/>
      <c r="G9" s="32"/>
      <c r="H9" s="32"/>
    </row>
    <row r="10" spans="2:8" x14ac:dyDescent="0.25">
      <c r="B10" s="124"/>
      <c r="C10" s="32"/>
      <c r="D10" s="32"/>
      <c r="E10" s="32"/>
      <c r="F10" s="32"/>
      <c r="G10" s="32"/>
      <c r="H10" s="32"/>
    </row>
    <row r="11" spans="2:8" x14ac:dyDescent="0.25">
      <c r="B11" s="124"/>
      <c r="C11" s="32"/>
      <c r="D11" s="32"/>
      <c r="E11" s="32"/>
      <c r="F11" s="32"/>
      <c r="G11" s="32"/>
      <c r="H11" s="32"/>
    </row>
    <row r="12" spans="2:8" x14ac:dyDescent="0.25">
      <c r="B12" s="124"/>
      <c r="C12" s="32"/>
      <c r="D12" s="32"/>
      <c r="E12" s="32"/>
      <c r="F12" s="32"/>
      <c r="G12" s="32"/>
      <c r="H12" s="32"/>
    </row>
    <row r="13" spans="2:8" x14ac:dyDescent="0.25">
      <c r="B13" s="124"/>
      <c r="C13" s="32"/>
      <c r="D13" s="32"/>
      <c r="E13" s="32"/>
      <c r="F13" s="32"/>
      <c r="G13" s="32"/>
      <c r="H13" s="32"/>
    </row>
    <row r="14" spans="2:8" x14ac:dyDescent="0.25">
      <c r="B14" s="124"/>
      <c r="C14" s="32"/>
      <c r="D14" s="32"/>
      <c r="E14" s="32"/>
      <c r="F14" s="32"/>
      <c r="G14" s="32"/>
      <c r="H14" s="32"/>
    </row>
    <row r="15" spans="2:8" x14ac:dyDescent="0.25">
      <c r="B15" s="124"/>
      <c r="C15" s="32"/>
      <c r="D15" s="32"/>
      <c r="E15" s="32"/>
      <c r="F15" s="32"/>
      <c r="G15" s="32"/>
      <c r="H15" s="32"/>
    </row>
    <row r="16" spans="2:8" x14ac:dyDescent="0.25">
      <c r="B16" s="124"/>
      <c r="C16" s="32"/>
      <c r="D16" s="32"/>
      <c r="E16" s="32"/>
      <c r="F16" s="32"/>
      <c r="G16" s="32"/>
      <c r="H16" s="32"/>
    </row>
    <row r="17" spans="2:8" x14ac:dyDescent="0.25">
      <c r="B17" s="124"/>
      <c r="C17" s="32"/>
      <c r="D17" s="32"/>
      <c r="E17" s="32"/>
      <c r="F17" s="32"/>
      <c r="G17" s="32"/>
      <c r="H17" s="32"/>
    </row>
    <row r="18" spans="2:8" x14ac:dyDescent="0.25">
      <c r="B18" s="124"/>
      <c r="C18" s="32"/>
      <c r="D18" s="32"/>
      <c r="E18" s="32"/>
      <c r="F18" s="32"/>
      <c r="G18" s="32"/>
      <c r="H18" s="32"/>
    </row>
    <row r="19" spans="2:8" x14ac:dyDescent="0.25">
      <c r="B19" s="124"/>
      <c r="C19" s="32"/>
      <c r="D19" s="32"/>
      <c r="E19" s="32"/>
      <c r="F19" s="32"/>
      <c r="G19" s="32"/>
      <c r="H19" s="32"/>
    </row>
    <row r="20" spans="2:8" x14ac:dyDescent="0.25">
      <c r="B20" s="124"/>
      <c r="C20" s="32"/>
      <c r="D20" s="32"/>
      <c r="E20" s="32"/>
      <c r="F20" s="32"/>
      <c r="G20" s="32"/>
      <c r="H20" s="32"/>
    </row>
    <row r="21" spans="2:8" x14ac:dyDescent="0.25">
      <c r="B21" s="124"/>
      <c r="C21" s="32"/>
      <c r="D21" s="32"/>
      <c r="E21" s="32"/>
      <c r="F21" s="32"/>
      <c r="G21" s="32"/>
      <c r="H21" s="32"/>
    </row>
    <row r="22" spans="2:8" x14ac:dyDescent="0.25">
      <c r="B22" s="124"/>
      <c r="C22" s="32"/>
      <c r="D22" s="32"/>
      <c r="E22" s="32"/>
      <c r="F22" s="32"/>
      <c r="G22" s="32"/>
      <c r="H22" s="32"/>
    </row>
    <row r="23" spans="2:8" x14ac:dyDescent="0.25">
      <c r="B23" s="124"/>
      <c r="C23" s="32"/>
      <c r="D23" s="32"/>
      <c r="E23" s="32"/>
      <c r="F23" s="32"/>
      <c r="G23" s="32"/>
      <c r="H23" s="32"/>
    </row>
    <row r="24" spans="2:8" x14ac:dyDescent="0.25">
      <c r="B24" s="124"/>
      <c r="C24" s="32"/>
      <c r="D24" s="32"/>
      <c r="E24" s="32"/>
      <c r="F24" s="32"/>
      <c r="G24" s="32"/>
      <c r="H24" s="32"/>
    </row>
    <row r="25" spans="2:8" x14ac:dyDescent="0.25">
      <c r="B25" s="124"/>
      <c r="C25" s="32"/>
      <c r="D25" s="32"/>
      <c r="E25" s="32"/>
      <c r="F25" s="32"/>
      <c r="G25" s="32"/>
      <c r="H25" s="32"/>
    </row>
    <row r="26" spans="2:8" x14ac:dyDescent="0.25">
      <c r="B26" s="124"/>
      <c r="C26" s="32"/>
      <c r="D26" s="32"/>
      <c r="E26" s="32"/>
      <c r="F26" s="32"/>
      <c r="G26" s="32"/>
      <c r="H26" s="32"/>
    </row>
    <row r="27" spans="2:8" hidden="1" x14ac:dyDescent="0.25">
      <c r="B27" s="32"/>
      <c r="C27" s="32"/>
      <c r="D27" s="32"/>
      <c r="E27" s="32"/>
      <c r="F27" s="32"/>
      <c r="G27" s="32"/>
      <c r="H27" s="32"/>
    </row>
    <row r="28" spans="2:8" hidden="1" x14ac:dyDescent="0.25">
      <c r="B28" s="32"/>
      <c r="C28" s="32"/>
      <c r="D28" s="32"/>
      <c r="E28" s="32"/>
      <c r="F28" s="32"/>
      <c r="G28" s="32"/>
      <c r="H28" s="32"/>
    </row>
    <row r="29" spans="2:8" hidden="1" x14ac:dyDescent="0.25">
      <c r="B29" s="32"/>
      <c r="C29" s="32"/>
      <c r="D29" s="32"/>
      <c r="E29" s="32"/>
      <c r="F29" s="32"/>
      <c r="G29" s="32"/>
      <c r="H29" s="32"/>
    </row>
    <row r="30" spans="2:8" hidden="1" x14ac:dyDescent="0.25">
      <c r="B30" s="32"/>
      <c r="C30" s="32"/>
      <c r="D30" s="32"/>
      <c r="E30" s="32"/>
      <c r="F30" s="32"/>
      <c r="G30" s="32"/>
      <c r="H30" s="32"/>
    </row>
    <row r="31" spans="2:8" hidden="1" x14ac:dyDescent="0.25">
      <c r="B31" s="32"/>
      <c r="C31" s="32"/>
      <c r="D31" s="32"/>
      <c r="E31" s="32"/>
      <c r="F31" s="32"/>
      <c r="G31" s="32"/>
      <c r="H31" s="32"/>
    </row>
    <row r="32" spans="2:8" hidden="1" x14ac:dyDescent="0.25">
      <c r="B32" s="32"/>
      <c r="C32" s="32"/>
      <c r="D32" s="32"/>
      <c r="E32" s="32"/>
      <c r="F32" s="32"/>
      <c r="G32" s="32"/>
      <c r="H32" s="32"/>
    </row>
    <row r="33" spans="2:8" hidden="1" x14ac:dyDescent="0.25">
      <c r="B33" s="32"/>
      <c r="C33" s="32"/>
      <c r="D33" s="32"/>
      <c r="E33" s="32"/>
      <c r="F33" s="32"/>
      <c r="G33" s="32"/>
      <c r="H33" s="32"/>
    </row>
    <row r="34" spans="2:8" hidden="1" x14ac:dyDescent="0.25">
      <c r="B34" s="32"/>
      <c r="C34" s="32"/>
      <c r="D34" s="32"/>
      <c r="E34" s="32"/>
      <c r="F34" s="32"/>
      <c r="G34" s="32"/>
      <c r="H34" s="32"/>
    </row>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sheetData>
  <sheetProtection password="F50E" sheet="1" objects="1" scenarios="1"/>
  <mergeCells count="1">
    <mergeCell ref="B3:B26"/>
  </mergeCells>
  <pageMargins left="0.7" right="0.7" top="0.75" bottom="0.75" header="0.3" footer="0.3"/>
  <pageSetup paperSize="5" scale="8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F12" sqref="F12"/>
    </sheetView>
  </sheetViews>
  <sheetFormatPr baseColWidth="10" defaultColWidth="0" defaultRowHeight="14.25" zeroHeight="1" x14ac:dyDescent="0.2"/>
  <cols>
    <col min="1" max="1" width="30" style="26" customWidth="1"/>
    <col min="2" max="2" width="15.7109375" style="26" customWidth="1"/>
    <col min="3" max="3" width="12.5703125" style="26" customWidth="1"/>
    <col min="4" max="4" width="18" style="26" customWidth="1"/>
    <col min="5" max="5" width="33.140625" style="26" customWidth="1"/>
    <col min="6" max="6" width="14.42578125" style="26" customWidth="1"/>
    <col min="7" max="7" width="14.85546875" style="26" customWidth="1"/>
    <col min="8" max="8" width="21.42578125" style="26" customWidth="1"/>
    <col min="9" max="9" width="22.85546875" style="38" customWidth="1"/>
    <col min="10" max="10" width="11.5703125" style="26" customWidth="1"/>
    <col min="11" max="16384" width="11.5703125" style="26" hidden="1"/>
  </cols>
  <sheetData>
    <row r="1" spans="1:9" ht="15.75" x14ac:dyDescent="0.2">
      <c r="A1" s="157" t="s">
        <v>57</v>
      </c>
      <c r="B1" s="158"/>
      <c r="C1" s="158"/>
      <c r="D1" s="158"/>
      <c r="E1" s="158"/>
      <c r="F1" s="158"/>
      <c r="G1" s="158"/>
      <c r="H1" s="158"/>
      <c r="I1" s="159"/>
    </row>
    <row r="2" spans="1:9" x14ac:dyDescent="0.2">
      <c r="A2" s="7"/>
      <c r="B2" s="7"/>
      <c r="C2" s="7"/>
      <c r="D2" s="7"/>
      <c r="E2" s="7"/>
      <c r="F2" s="7"/>
      <c r="G2" s="7"/>
      <c r="H2" s="7"/>
      <c r="I2" s="10"/>
    </row>
    <row r="3" spans="1:9" ht="39.75" customHeight="1" x14ac:dyDescent="0.2">
      <c r="A3" s="17" t="s">
        <v>60</v>
      </c>
      <c r="B3" s="17" t="s">
        <v>62</v>
      </c>
      <c r="C3" s="17" t="s">
        <v>42</v>
      </c>
      <c r="D3" s="17" t="s">
        <v>90</v>
      </c>
      <c r="E3" s="17" t="s">
        <v>23</v>
      </c>
      <c r="F3" s="17" t="s">
        <v>61</v>
      </c>
      <c r="G3" s="17" t="s">
        <v>43</v>
      </c>
      <c r="H3" s="17" t="s">
        <v>44</v>
      </c>
      <c r="I3" s="18" t="s">
        <v>14</v>
      </c>
    </row>
    <row r="4" spans="1:9" x14ac:dyDescent="0.2">
      <c r="A4" s="19"/>
      <c r="B4" s="20"/>
      <c r="C4" s="20"/>
      <c r="D4" s="20"/>
      <c r="E4" s="19"/>
      <c r="F4" s="19"/>
      <c r="G4" s="97"/>
      <c r="H4" s="97"/>
      <c r="I4" s="98">
        <f>G4+H4</f>
        <v>0</v>
      </c>
    </row>
    <row r="5" spans="1:9" x14ac:dyDescent="0.2">
      <c r="A5" s="19"/>
      <c r="B5" s="20"/>
      <c r="C5" s="20"/>
      <c r="D5" s="20"/>
      <c r="E5" s="19"/>
      <c r="F5" s="19"/>
      <c r="G5" s="97"/>
      <c r="H5" s="97"/>
      <c r="I5" s="98">
        <f t="shared" ref="I5:I15" si="0">G5+H5</f>
        <v>0</v>
      </c>
    </row>
    <row r="6" spans="1:9" x14ac:dyDescent="0.2">
      <c r="A6" s="19"/>
      <c r="B6" s="20"/>
      <c r="C6" s="20"/>
      <c r="D6" s="20"/>
      <c r="E6" s="19"/>
      <c r="F6" s="19"/>
      <c r="G6" s="97"/>
      <c r="H6" s="97"/>
      <c r="I6" s="98">
        <f t="shared" si="0"/>
        <v>0</v>
      </c>
    </row>
    <row r="7" spans="1:9" x14ac:dyDescent="0.2">
      <c r="A7" s="19"/>
      <c r="B7" s="20"/>
      <c r="C7" s="20"/>
      <c r="D7" s="20"/>
      <c r="E7" s="19"/>
      <c r="F7" s="19"/>
      <c r="G7" s="97"/>
      <c r="H7" s="97"/>
      <c r="I7" s="98">
        <f t="shared" si="0"/>
        <v>0</v>
      </c>
    </row>
    <row r="8" spans="1:9" ht="15" customHeight="1" x14ac:dyDescent="0.2">
      <c r="A8" s="19"/>
      <c r="B8" s="20"/>
      <c r="C8" s="20"/>
      <c r="D8" s="20"/>
      <c r="E8" s="19"/>
      <c r="F8" s="11"/>
      <c r="G8" s="97"/>
      <c r="H8" s="97"/>
      <c r="I8" s="98">
        <f t="shared" si="0"/>
        <v>0</v>
      </c>
    </row>
    <row r="9" spans="1:9" ht="15" customHeight="1" x14ac:dyDescent="0.2">
      <c r="A9" s="19"/>
      <c r="B9" s="20"/>
      <c r="C9" s="20"/>
      <c r="D9" s="20"/>
      <c r="E9" s="19"/>
      <c r="F9" s="11"/>
      <c r="G9" s="97"/>
      <c r="H9" s="97"/>
      <c r="I9" s="98">
        <f t="shared" si="0"/>
        <v>0</v>
      </c>
    </row>
    <row r="10" spans="1:9" ht="15" customHeight="1" x14ac:dyDescent="0.2">
      <c r="A10" s="19"/>
      <c r="B10" s="20"/>
      <c r="C10" s="20"/>
      <c r="D10" s="20"/>
      <c r="E10" s="19"/>
      <c r="F10" s="11"/>
      <c r="G10" s="97"/>
      <c r="H10" s="97"/>
      <c r="I10" s="98">
        <f t="shared" si="0"/>
        <v>0</v>
      </c>
    </row>
    <row r="11" spans="1:9" ht="15" customHeight="1" x14ac:dyDescent="0.2">
      <c r="A11" s="19"/>
      <c r="B11" s="20"/>
      <c r="C11" s="20"/>
      <c r="D11" s="20"/>
      <c r="E11" s="19"/>
      <c r="F11" s="15"/>
      <c r="G11" s="99"/>
      <c r="H11" s="99"/>
      <c r="I11" s="98">
        <f t="shared" si="0"/>
        <v>0</v>
      </c>
    </row>
    <row r="12" spans="1:9" ht="15" customHeight="1" x14ac:dyDescent="0.2">
      <c r="A12" s="19"/>
      <c r="B12" s="20"/>
      <c r="C12" s="20"/>
      <c r="D12" s="20"/>
      <c r="E12" s="19"/>
      <c r="F12" s="11"/>
      <c r="G12" s="97"/>
      <c r="H12" s="97"/>
      <c r="I12" s="98">
        <f t="shared" si="0"/>
        <v>0</v>
      </c>
    </row>
    <row r="13" spans="1:9" ht="15" customHeight="1" x14ac:dyDescent="0.2">
      <c r="A13" s="19"/>
      <c r="B13" s="20"/>
      <c r="C13" s="20"/>
      <c r="D13" s="20"/>
      <c r="E13" s="19"/>
      <c r="F13" s="11"/>
      <c r="G13" s="97"/>
      <c r="H13" s="97"/>
      <c r="I13" s="98">
        <f t="shared" si="0"/>
        <v>0</v>
      </c>
    </row>
    <row r="14" spans="1:9" ht="15" customHeight="1" x14ac:dyDescent="0.2">
      <c r="A14" s="19"/>
      <c r="B14" s="20"/>
      <c r="C14" s="20"/>
      <c r="D14" s="20"/>
      <c r="E14" s="19"/>
      <c r="F14" s="11"/>
      <c r="G14" s="97"/>
      <c r="H14" s="97"/>
      <c r="I14" s="98">
        <f t="shared" si="0"/>
        <v>0</v>
      </c>
    </row>
    <row r="15" spans="1:9" ht="15" customHeight="1" x14ac:dyDescent="0.2">
      <c r="A15" s="19"/>
      <c r="B15" s="20"/>
      <c r="C15" s="20"/>
      <c r="D15" s="20"/>
      <c r="E15" s="19"/>
      <c r="F15" s="15"/>
      <c r="G15" s="99"/>
      <c r="H15" s="99"/>
      <c r="I15" s="98">
        <f t="shared" si="0"/>
        <v>0</v>
      </c>
    </row>
    <row r="16" spans="1:9" x14ac:dyDescent="0.2">
      <c r="A16" s="154"/>
      <c r="B16" s="154"/>
      <c r="C16" s="154"/>
      <c r="D16" s="154"/>
      <c r="E16" s="154"/>
      <c r="F16" s="22"/>
      <c r="G16" s="100">
        <f>SUM(G4:G15)</f>
        <v>0</v>
      </c>
      <c r="H16" s="100">
        <f>SUM(H4:H15)</f>
        <v>0</v>
      </c>
      <c r="I16" s="24">
        <f>SUM(I4:I15)</f>
        <v>0</v>
      </c>
    </row>
    <row r="17" spans="1:9" x14ac:dyDescent="0.2"/>
    <row r="18" spans="1:9" s="96" customFormat="1" ht="33" customHeight="1" x14ac:dyDescent="0.2">
      <c r="A18" s="156" t="s">
        <v>103</v>
      </c>
      <c r="B18" s="156"/>
      <c r="C18" s="156"/>
      <c r="D18" s="156"/>
      <c r="E18" s="156"/>
      <c r="F18" s="156"/>
      <c r="G18" s="156"/>
      <c r="H18" s="156"/>
      <c r="I18" s="156"/>
    </row>
    <row r="19" spans="1:9" s="96" customFormat="1" ht="34.5" customHeight="1" x14ac:dyDescent="0.2">
      <c r="A19" s="156"/>
      <c r="B19" s="156"/>
      <c r="C19" s="156"/>
      <c r="D19" s="156"/>
      <c r="E19" s="156"/>
      <c r="F19" s="156"/>
      <c r="G19" s="156"/>
      <c r="H19" s="156"/>
      <c r="I19" s="156"/>
    </row>
    <row r="20" spans="1:9" s="96" customFormat="1" ht="34.5" customHeight="1" x14ac:dyDescent="0.2">
      <c r="A20" s="156"/>
      <c r="B20" s="156"/>
      <c r="C20" s="156"/>
      <c r="D20" s="156"/>
      <c r="E20" s="156"/>
      <c r="F20" s="156"/>
      <c r="G20" s="156"/>
      <c r="H20" s="156"/>
      <c r="I20" s="156"/>
    </row>
    <row r="21" spans="1:9" s="96" customFormat="1" ht="30" customHeight="1" x14ac:dyDescent="0.2">
      <c r="A21" s="156"/>
      <c r="B21" s="156"/>
      <c r="C21" s="156"/>
      <c r="D21" s="156"/>
      <c r="E21" s="156"/>
      <c r="F21" s="156"/>
      <c r="G21" s="156"/>
      <c r="H21" s="156"/>
      <c r="I21" s="156"/>
    </row>
    <row r="22" spans="1:9" s="27" customFormat="1" x14ac:dyDescent="0.2">
      <c r="I22" s="43"/>
    </row>
    <row r="23" spans="1:9" hidden="1" x14ac:dyDescent="0.2"/>
    <row r="24" spans="1:9" hidden="1" x14ac:dyDescent="0.2"/>
    <row r="25" spans="1:9" hidden="1" x14ac:dyDescent="0.2"/>
    <row r="26" spans="1:9" hidden="1" x14ac:dyDescent="0.2"/>
  </sheetData>
  <sheetProtection password="F50E" sheet="1" objects="1" scenarios="1"/>
  <mergeCells count="3">
    <mergeCell ref="A18:I21"/>
    <mergeCell ref="A16:E16"/>
    <mergeCell ref="A1:I1"/>
  </mergeCells>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 operator="lessThan" id="{43F2EF4A-3A35-40CC-8DFA-679B2F5B8425}">
            <xm:f>'PRESUPUESTO POR RUBROS Y AÑOS'!$D$9</xm:f>
            <x14:dxf>
              <font>
                <color rgb="FF9C0006"/>
              </font>
              <fill>
                <patternFill>
                  <bgColor rgb="FFFFC7CE"/>
                </patternFill>
              </fill>
            </x14:dxf>
          </x14:cfRule>
          <x14:cfRule type="cellIs" priority="5" operator="greaterThan" id="{3606D778-5D12-49D9-B8EA-EE6AB126D68E}">
            <xm:f>'PRESUPUESTO POR RUBROS Y AÑOS'!$D$9</xm:f>
            <x14:dxf>
              <font>
                <color rgb="FF9C0006"/>
              </font>
              <fill>
                <patternFill>
                  <bgColor rgb="FFFFC7CE"/>
                </patternFill>
              </fill>
            </x14:dxf>
          </x14:cfRule>
          <x14:cfRule type="cellIs" priority="6" operator="equal" id="{FA2173A8-84B7-45B7-81C8-1732F8E30C7C}">
            <xm:f>'PRESUPUESTO POR RUBROS Y AÑOS'!$D$9</xm:f>
            <x14:dxf>
              <font>
                <color rgb="FF006100"/>
              </font>
              <fill>
                <patternFill>
                  <bgColor rgb="FFC6EFCE"/>
                </patternFill>
              </fill>
            </x14:dxf>
          </x14:cfRule>
          <xm:sqref>G16</xm:sqref>
        </x14:conditionalFormatting>
        <x14:conditionalFormatting xmlns:xm="http://schemas.microsoft.com/office/excel/2006/main">
          <x14:cfRule type="cellIs" priority="1" operator="lessThan" id="{46F0A2F5-9737-49B1-BABB-BFEE584BFFF7}">
            <xm:f>'PRESUPUESTO POR RUBROS Y AÑOS'!$D$10</xm:f>
            <x14:dxf>
              <font>
                <color rgb="FF9C0006"/>
              </font>
              <fill>
                <patternFill>
                  <bgColor rgb="FFFFC7CE"/>
                </patternFill>
              </fill>
            </x14:dxf>
          </x14:cfRule>
          <x14:cfRule type="cellIs" priority="2" operator="greaterThan" id="{68DE00F7-F1DB-45F8-AA3A-90894D69829F}">
            <xm:f>'PRESUPUESTO POR RUBROS Y AÑOS'!$D$10</xm:f>
            <x14:dxf>
              <font>
                <color rgb="FF9C0006"/>
              </font>
              <fill>
                <patternFill>
                  <bgColor rgb="FFFFC7CE"/>
                </patternFill>
              </fill>
            </x14:dxf>
          </x14:cfRule>
          <x14:cfRule type="cellIs" priority="3" operator="equal" id="{2A4F941E-C493-488B-805D-15353F3F048D}">
            <xm:f>'PRESUPUESTO POR RUBROS Y AÑOS'!$D$10</xm:f>
            <x14:dxf>
              <font>
                <color rgb="FF006100"/>
              </font>
              <fill>
                <patternFill>
                  <bgColor rgb="FFC6EFCE"/>
                </patternFill>
              </fill>
            </x14:dxf>
          </x14:cfRule>
          <xm:sqref>H16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workbookViewId="0">
      <selection activeCell="A7" sqref="A7"/>
    </sheetView>
  </sheetViews>
  <sheetFormatPr baseColWidth="10" defaultColWidth="0" defaultRowHeight="14.25" zeroHeight="1" x14ac:dyDescent="0.2"/>
  <cols>
    <col min="1" max="1" width="52.42578125" style="26" bestFit="1" customWidth="1"/>
    <col min="2" max="2" width="21.28515625" style="26" bestFit="1" customWidth="1"/>
    <col min="3" max="3" width="14" style="26" customWidth="1"/>
    <col min="4" max="4" width="22.7109375" style="26" bestFit="1" customWidth="1"/>
    <col min="5" max="5" width="14.5703125" style="26" customWidth="1"/>
    <col min="6" max="6" width="2.7109375" style="26" customWidth="1"/>
    <col min="7" max="8" width="11.5703125" style="44" hidden="1" customWidth="1"/>
    <col min="9" max="9" width="3.5703125" style="44" customWidth="1"/>
    <col min="10" max="10" width="11.5703125" style="44" customWidth="1"/>
    <col min="11" max="11" width="11.5703125" style="44"/>
    <col min="12" max="14" width="11.5703125" style="44" customWidth="1"/>
    <col min="15" max="15" width="0" style="44" hidden="1" customWidth="1"/>
    <col min="16" max="16384" width="0" style="44" hidden="1"/>
  </cols>
  <sheetData>
    <row r="1" spans="1:6" ht="15.75" x14ac:dyDescent="0.2">
      <c r="A1" s="150" t="s">
        <v>63</v>
      </c>
      <c r="B1" s="150"/>
      <c r="C1" s="150"/>
      <c r="D1" s="150"/>
      <c r="E1" s="151"/>
    </row>
    <row r="2" spans="1:6" x14ac:dyDescent="0.2">
      <c r="B2" s="7"/>
      <c r="C2" s="7"/>
      <c r="D2" s="7"/>
      <c r="E2" s="9"/>
    </row>
    <row r="3" spans="1:6" ht="47.25" x14ac:dyDescent="0.2">
      <c r="A3" s="40" t="s">
        <v>67</v>
      </c>
      <c r="B3" s="25" t="s">
        <v>68</v>
      </c>
      <c r="C3" s="39" t="s">
        <v>24</v>
      </c>
      <c r="D3" s="39" t="s">
        <v>36</v>
      </c>
      <c r="E3" s="39" t="s">
        <v>14</v>
      </c>
    </row>
    <row r="4" spans="1:6" ht="15" x14ac:dyDescent="0.2">
      <c r="A4" s="45" t="s">
        <v>69</v>
      </c>
      <c r="B4" s="14"/>
      <c r="C4" s="14"/>
      <c r="D4" s="14"/>
      <c r="E4" s="94">
        <f>C4*D4</f>
        <v>0</v>
      </c>
    </row>
    <row r="5" spans="1:6" ht="15" x14ac:dyDescent="0.2">
      <c r="A5" s="45" t="s">
        <v>70</v>
      </c>
      <c r="B5" s="14"/>
      <c r="C5" s="14"/>
      <c r="D5" s="14"/>
      <c r="E5" s="94">
        <f t="shared" ref="E5:E6" si="0">C5*D5</f>
        <v>0</v>
      </c>
    </row>
    <row r="6" spans="1:6" ht="30" x14ac:dyDescent="0.2">
      <c r="A6" s="101" t="s">
        <v>71</v>
      </c>
      <c r="B6" s="14"/>
      <c r="C6" s="14"/>
      <c r="D6" s="14"/>
      <c r="E6" s="94">
        <f t="shared" si="0"/>
        <v>0</v>
      </c>
    </row>
    <row r="7" spans="1:6" ht="15" x14ac:dyDescent="0.25">
      <c r="A7" s="123" t="s">
        <v>14</v>
      </c>
      <c r="B7" s="22"/>
      <c r="C7" s="22"/>
      <c r="D7" s="22"/>
      <c r="E7" s="24">
        <f>SUM(E4:E6)</f>
        <v>0</v>
      </c>
    </row>
    <row r="8" spans="1:6" x14ac:dyDescent="0.2"/>
    <row r="9" spans="1:6" s="102" customFormat="1" ht="12.75" x14ac:dyDescent="0.2">
      <c r="A9" s="160" t="s">
        <v>104</v>
      </c>
      <c r="B9" s="160"/>
      <c r="C9" s="160"/>
      <c r="D9" s="160"/>
      <c r="E9" s="160"/>
      <c r="F9" s="84"/>
    </row>
    <row r="10" spans="1:6" s="102" customFormat="1" ht="12.75" x14ac:dyDescent="0.2">
      <c r="A10" s="160"/>
      <c r="B10" s="160"/>
      <c r="C10" s="160"/>
      <c r="D10" s="160"/>
      <c r="E10" s="160"/>
      <c r="F10" s="84"/>
    </row>
    <row r="11" spans="1:6" s="102" customFormat="1" ht="12.75" x14ac:dyDescent="0.2">
      <c r="A11" s="160"/>
      <c r="B11" s="160"/>
      <c r="C11" s="160"/>
      <c r="D11" s="160"/>
      <c r="E11" s="160"/>
      <c r="F11" s="84"/>
    </row>
    <row r="12" spans="1:6" s="102" customFormat="1" ht="12.75" x14ac:dyDescent="0.2">
      <c r="A12" s="160"/>
      <c r="B12" s="160"/>
      <c r="C12" s="160"/>
      <c r="D12" s="160"/>
      <c r="E12" s="160"/>
      <c r="F12" s="84"/>
    </row>
    <row r="13" spans="1:6" s="102" customFormat="1" ht="19.5" customHeight="1" x14ac:dyDescent="0.2">
      <c r="A13" s="160"/>
      <c r="B13" s="160"/>
      <c r="C13" s="160"/>
      <c r="D13" s="160"/>
      <c r="E13" s="160"/>
      <c r="F13" s="84"/>
    </row>
    <row r="14" spans="1:6" x14ac:dyDescent="0.2"/>
    <row r="15" spans="1:6" hidden="1" x14ac:dyDescent="0.2"/>
    <row r="16" spans="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x14ac:dyDescent="0.2"/>
    <row r="26" x14ac:dyDescent="0.2"/>
  </sheetData>
  <sheetProtection password="F50E" sheet="1" objects="1" scenarios="1"/>
  <mergeCells count="2">
    <mergeCell ref="A9:E13"/>
    <mergeCell ref="A1:E1"/>
  </mergeCells>
  <pageMargins left="0.7" right="0.7" top="0.75" bottom="0.75" header="0.3" footer="0.3"/>
  <pageSetup paperSize="5" scale="11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24C998F-2D11-4A02-BE6B-51D07E18A33A}">
            <xm:f>'PRESUPUESTO POR RUBROS Y AÑOS'!$D$11</xm:f>
            <x14:dxf>
              <font>
                <color rgb="FF9C0006"/>
              </font>
              <fill>
                <patternFill>
                  <bgColor rgb="FFFFC7CE"/>
                </patternFill>
              </fill>
            </x14:dxf>
          </x14:cfRule>
          <x14:cfRule type="cellIs" priority="2" operator="greaterThan" id="{86EB49C9-7DC8-474E-B091-18BE573683AA}">
            <xm:f>'PRESUPUESTO POR RUBROS Y AÑOS'!$D$11</xm:f>
            <x14:dxf>
              <font>
                <color rgb="FF9C0006"/>
              </font>
              <fill>
                <patternFill>
                  <bgColor rgb="FFFFC7CE"/>
                </patternFill>
              </fill>
            </x14:dxf>
          </x14:cfRule>
          <x14:cfRule type="cellIs" priority="3" operator="equal" id="{92AF2AD1-886B-4DD1-B80B-45CECBE1F0EE}">
            <xm:f>'PRESUPUESTO POR RUBROS Y AÑOS'!$D$11</xm:f>
            <x14:dxf>
              <font>
                <color rgb="FF006100"/>
              </font>
              <fill>
                <patternFill>
                  <bgColor rgb="FFC6EFCE"/>
                </patternFill>
              </fill>
            </x14:dxf>
          </x14:cfRule>
          <xm:sqref>E7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showGridLines="0" workbookViewId="0">
      <selection activeCell="G17" sqref="G17"/>
    </sheetView>
  </sheetViews>
  <sheetFormatPr baseColWidth="10" defaultColWidth="0" defaultRowHeight="15" x14ac:dyDescent="0.2"/>
  <cols>
    <col min="1" max="1" width="31.140625" style="118" customWidth="1"/>
    <col min="2" max="2" width="15" style="118" customWidth="1"/>
    <col min="3" max="3" width="15.7109375" style="118" customWidth="1"/>
    <col min="4" max="4" width="15" style="118" customWidth="1"/>
    <col min="5" max="5" width="17.85546875" style="118" customWidth="1"/>
    <col min="6" max="6" width="16.28515625" style="118" customWidth="1"/>
    <col min="7" max="7" width="15.7109375" style="118" customWidth="1"/>
    <col min="8" max="8" width="22.7109375" style="118" customWidth="1"/>
    <col min="9" max="9" width="5.85546875" style="46" customWidth="1"/>
    <col min="10" max="16384" width="11.42578125" style="46" hidden="1"/>
  </cols>
  <sheetData>
    <row r="1" spans="1:8" ht="15.75" x14ac:dyDescent="0.25">
      <c r="A1" s="161" t="s">
        <v>96</v>
      </c>
      <c r="B1" s="161"/>
      <c r="C1" s="161"/>
      <c r="D1" s="161"/>
      <c r="E1" s="161"/>
      <c r="F1" s="161"/>
      <c r="G1" s="161"/>
      <c r="H1" s="161"/>
    </row>
    <row r="3" spans="1:8" ht="15.75" x14ac:dyDescent="0.2">
      <c r="A3" s="145" t="s">
        <v>75</v>
      </c>
      <c r="B3" s="145"/>
      <c r="C3" s="145"/>
      <c r="D3" s="145"/>
      <c r="E3" s="145"/>
      <c r="F3" s="145"/>
      <c r="G3" s="145"/>
      <c r="H3" s="145"/>
    </row>
    <row r="4" spans="1:8" ht="15.75" x14ac:dyDescent="0.2">
      <c r="A4" s="145" t="s">
        <v>74</v>
      </c>
      <c r="B4" s="145"/>
      <c r="C4" s="145"/>
      <c r="D4" s="145"/>
      <c r="E4" s="145"/>
      <c r="F4" s="145"/>
      <c r="G4" s="145"/>
      <c r="H4" s="145"/>
    </row>
    <row r="5" spans="1:8" x14ac:dyDescent="0.2">
      <c r="A5" s="47"/>
      <c r="B5" s="119"/>
      <c r="C5" s="119"/>
      <c r="D5" s="119"/>
      <c r="E5" s="119"/>
      <c r="F5" s="119"/>
      <c r="G5" s="119"/>
      <c r="H5" s="120"/>
    </row>
    <row r="6" spans="1:8" x14ac:dyDescent="0.2">
      <c r="A6" s="141" t="s">
        <v>73</v>
      </c>
      <c r="B6" s="141" t="s">
        <v>19</v>
      </c>
      <c r="C6" s="141" t="s">
        <v>51</v>
      </c>
      <c r="D6" s="141" t="s">
        <v>76</v>
      </c>
      <c r="E6" s="141" t="s">
        <v>20</v>
      </c>
      <c r="F6" s="146" t="s">
        <v>21</v>
      </c>
      <c r="G6" s="146" t="s">
        <v>22</v>
      </c>
      <c r="H6" s="143" t="s">
        <v>97</v>
      </c>
    </row>
    <row r="7" spans="1:8" x14ac:dyDescent="0.2">
      <c r="A7" s="141"/>
      <c r="B7" s="141"/>
      <c r="C7" s="141"/>
      <c r="D7" s="141"/>
      <c r="E7" s="141"/>
      <c r="F7" s="146"/>
      <c r="G7" s="146"/>
      <c r="H7" s="143"/>
    </row>
    <row r="8" spans="1:8" x14ac:dyDescent="0.2">
      <c r="A8" s="142"/>
      <c r="B8" s="142"/>
      <c r="C8" s="142"/>
      <c r="D8" s="142"/>
      <c r="E8" s="142"/>
      <c r="F8" s="147"/>
      <c r="G8" s="147"/>
      <c r="H8" s="144"/>
    </row>
    <row r="9" spans="1:8" x14ac:dyDescent="0.2">
      <c r="A9" s="49"/>
      <c r="B9" s="49"/>
      <c r="C9" s="49"/>
      <c r="D9" s="103">
        <f>(C9*1.52)/160</f>
        <v>0</v>
      </c>
      <c r="E9" s="49"/>
      <c r="F9" s="51"/>
      <c r="G9" s="51"/>
      <c r="H9" s="52">
        <f>D9*E9*F9*G9</f>
        <v>0</v>
      </c>
    </row>
    <row r="10" spans="1:8" x14ac:dyDescent="0.2">
      <c r="A10" s="53"/>
      <c r="B10" s="53"/>
      <c r="C10" s="53"/>
      <c r="D10" s="103">
        <f t="shared" ref="D10:D18" si="0">(C10*1.52)/160</f>
        <v>0</v>
      </c>
      <c r="E10" s="53"/>
      <c r="F10" s="53"/>
      <c r="G10" s="53"/>
      <c r="H10" s="52">
        <f t="shared" ref="H10:H18" si="1">D10*E10*F10*G10</f>
        <v>0</v>
      </c>
    </row>
    <row r="11" spans="1:8" x14ac:dyDescent="0.2">
      <c r="A11" s="53"/>
      <c r="B11" s="53"/>
      <c r="C11" s="53"/>
      <c r="D11" s="103">
        <f t="shared" si="0"/>
        <v>0</v>
      </c>
      <c r="E11" s="53"/>
      <c r="F11" s="53"/>
      <c r="G11" s="53"/>
      <c r="H11" s="52">
        <f t="shared" si="1"/>
        <v>0</v>
      </c>
    </row>
    <row r="12" spans="1:8" x14ac:dyDescent="0.2">
      <c r="A12" s="53"/>
      <c r="B12" s="53"/>
      <c r="C12" s="53"/>
      <c r="D12" s="103">
        <f t="shared" si="0"/>
        <v>0</v>
      </c>
      <c r="E12" s="53"/>
      <c r="F12" s="53"/>
      <c r="G12" s="53"/>
      <c r="H12" s="52">
        <f t="shared" si="1"/>
        <v>0</v>
      </c>
    </row>
    <row r="13" spans="1:8" x14ac:dyDescent="0.2">
      <c r="A13" s="53"/>
      <c r="B13" s="53"/>
      <c r="C13" s="53"/>
      <c r="D13" s="103">
        <f t="shared" si="0"/>
        <v>0</v>
      </c>
      <c r="E13" s="53"/>
      <c r="F13" s="53"/>
      <c r="G13" s="53"/>
      <c r="H13" s="52">
        <f t="shared" si="1"/>
        <v>0</v>
      </c>
    </row>
    <row r="14" spans="1:8" x14ac:dyDescent="0.2">
      <c r="A14" s="53"/>
      <c r="B14" s="53"/>
      <c r="C14" s="53"/>
      <c r="D14" s="103">
        <f t="shared" si="0"/>
        <v>0</v>
      </c>
      <c r="E14" s="53"/>
      <c r="F14" s="53"/>
      <c r="G14" s="53"/>
      <c r="H14" s="52">
        <f t="shared" si="1"/>
        <v>0</v>
      </c>
    </row>
    <row r="15" spans="1:8" x14ac:dyDescent="0.2">
      <c r="A15" s="53"/>
      <c r="B15" s="53"/>
      <c r="C15" s="53"/>
      <c r="D15" s="103">
        <f t="shared" si="0"/>
        <v>0</v>
      </c>
      <c r="E15" s="53"/>
      <c r="F15" s="53"/>
      <c r="G15" s="53"/>
      <c r="H15" s="52">
        <f t="shared" si="1"/>
        <v>0</v>
      </c>
    </row>
    <row r="16" spans="1:8" x14ac:dyDescent="0.2">
      <c r="A16" s="53"/>
      <c r="B16" s="53"/>
      <c r="C16" s="53"/>
      <c r="D16" s="103">
        <f t="shared" si="0"/>
        <v>0</v>
      </c>
      <c r="E16" s="53"/>
      <c r="F16" s="53"/>
      <c r="G16" s="53"/>
      <c r="H16" s="52">
        <f t="shared" si="1"/>
        <v>0</v>
      </c>
    </row>
    <row r="17" spans="1:9" x14ac:dyDescent="0.2">
      <c r="A17" s="53"/>
      <c r="B17" s="53"/>
      <c r="C17" s="53"/>
      <c r="D17" s="103">
        <f t="shared" si="0"/>
        <v>0</v>
      </c>
      <c r="E17" s="53"/>
      <c r="F17" s="53"/>
      <c r="G17" s="53"/>
      <c r="H17" s="52">
        <f t="shared" si="1"/>
        <v>0</v>
      </c>
    </row>
    <row r="18" spans="1:9" x14ac:dyDescent="0.2">
      <c r="A18" s="53"/>
      <c r="B18" s="53"/>
      <c r="C18" s="53"/>
      <c r="D18" s="103">
        <f t="shared" si="0"/>
        <v>0</v>
      </c>
      <c r="E18" s="53"/>
      <c r="F18" s="53"/>
      <c r="G18" s="53"/>
      <c r="H18" s="52">
        <f t="shared" si="1"/>
        <v>0</v>
      </c>
    </row>
    <row r="19" spans="1:9" ht="15.75" x14ac:dyDescent="0.2">
      <c r="A19" s="54" t="s">
        <v>14</v>
      </c>
      <c r="B19" s="54"/>
      <c r="C19" s="54"/>
      <c r="D19" s="54"/>
      <c r="E19" s="54"/>
      <c r="F19" s="54"/>
      <c r="G19" s="54"/>
      <c r="H19" s="55">
        <f>SUM(H9:H18)</f>
        <v>0</v>
      </c>
    </row>
    <row r="20" spans="1:9" x14ac:dyDescent="0.2">
      <c r="G20" s="121"/>
      <c r="H20" s="121"/>
    </row>
    <row r="21" spans="1:9" ht="15.75" x14ac:dyDescent="0.2">
      <c r="A21" s="145" t="s">
        <v>77</v>
      </c>
      <c r="B21" s="145"/>
      <c r="C21" s="145"/>
      <c r="D21" s="145"/>
      <c r="E21" s="145"/>
      <c r="F21" s="145"/>
      <c r="G21" s="23"/>
      <c r="H21" s="23"/>
    </row>
    <row r="22" spans="1:9" x14ac:dyDescent="0.2">
      <c r="A22" s="47"/>
      <c r="B22" s="119"/>
      <c r="C22" s="119"/>
      <c r="D22" s="119"/>
      <c r="E22" s="119"/>
      <c r="F22" s="119"/>
      <c r="G22" s="119"/>
      <c r="H22" s="120"/>
    </row>
    <row r="23" spans="1:9" x14ac:dyDescent="0.2">
      <c r="A23" s="141" t="s">
        <v>78</v>
      </c>
      <c r="B23" s="141" t="s">
        <v>79</v>
      </c>
      <c r="C23" s="142" t="s">
        <v>80</v>
      </c>
      <c r="D23" s="142" t="s">
        <v>81</v>
      </c>
      <c r="E23" s="141" t="s">
        <v>82</v>
      </c>
      <c r="F23" s="141" t="s">
        <v>52</v>
      </c>
      <c r="G23" s="164"/>
      <c r="H23" s="165"/>
      <c r="I23" s="56"/>
    </row>
    <row r="24" spans="1:9" x14ac:dyDescent="0.2">
      <c r="A24" s="141"/>
      <c r="B24" s="141"/>
      <c r="C24" s="162"/>
      <c r="D24" s="162"/>
      <c r="E24" s="141"/>
      <c r="F24" s="141"/>
      <c r="G24" s="164"/>
      <c r="H24" s="165"/>
      <c r="I24" s="56"/>
    </row>
    <row r="25" spans="1:9" x14ac:dyDescent="0.2">
      <c r="A25" s="142"/>
      <c r="B25" s="142"/>
      <c r="C25" s="163"/>
      <c r="D25" s="163"/>
      <c r="E25" s="142"/>
      <c r="F25" s="141"/>
      <c r="G25" s="164"/>
      <c r="H25" s="165"/>
      <c r="I25" s="56"/>
    </row>
    <row r="26" spans="1:9" x14ac:dyDescent="0.2">
      <c r="A26" s="49"/>
      <c r="B26" s="49"/>
      <c r="C26" s="49"/>
      <c r="D26" s="103">
        <f>(C26*0.1)/12</f>
        <v>0</v>
      </c>
      <c r="E26" s="49"/>
      <c r="F26" s="104">
        <f>D26*E26</f>
        <v>0</v>
      </c>
      <c r="G26" s="58"/>
      <c r="H26" s="59"/>
      <c r="I26" s="56"/>
    </row>
    <row r="27" spans="1:9" x14ac:dyDescent="0.2">
      <c r="A27" s="53"/>
      <c r="B27" s="53"/>
      <c r="C27" s="53"/>
      <c r="D27" s="103">
        <f t="shared" ref="D27:D44" si="2">(C27*0.1)/12</f>
        <v>0</v>
      </c>
      <c r="E27" s="53"/>
      <c r="F27" s="104">
        <f t="shared" ref="F27:F44" si="3">D27*E27</f>
        <v>0</v>
      </c>
      <c r="G27" s="58"/>
      <c r="H27" s="59"/>
      <c r="I27" s="56"/>
    </row>
    <row r="28" spans="1:9" x14ac:dyDescent="0.2">
      <c r="A28" s="53"/>
      <c r="B28" s="53"/>
      <c r="C28" s="53"/>
      <c r="D28" s="103">
        <f t="shared" si="2"/>
        <v>0</v>
      </c>
      <c r="E28" s="53"/>
      <c r="F28" s="104">
        <f t="shared" si="3"/>
        <v>0</v>
      </c>
      <c r="G28" s="58"/>
      <c r="H28" s="59"/>
      <c r="I28" s="56"/>
    </row>
    <row r="29" spans="1:9" x14ac:dyDescent="0.2">
      <c r="A29" s="53"/>
      <c r="B29" s="53"/>
      <c r="C29" s="53"/>
      <c r="D29" s="103">
        <f t="shared" si="2"/>
        <v>0</v>
      </c>
      <c r="E29" s="53"/>
      <c r="F29" s="104">
        <f t="shared" si="3"/>
        <v>0</v>
      </c>
      <c r="G29" s="58"/>
      <c r="H29" s="59"/>
      <c r="I29" s="56"/>
    </row>
    <row r="30" spans="1:9" x14ac:dyDescent="0.2">
      <c r="A30" s="53"/>
      <c r="B30" s="53"/>
      <c r="C30" s="53"/>
      <c r="D30" s="103">
        <f t="shared" si="2"/>
        <v>0</v>
      </c>
      <c r="E30" s="53"/>
      <c r="F30" s="104">
        <f t="shared" si="3"/>
        <v>0</v>
      </c>
      <c r="G30" s="58"/>
      <c r="H30" s="59"/>
      <c r="I30" s="56"/>
    </row>
    <row r="31" spans="1:9" x14ac:dyDescent="0.2">
      <c r="A31" s="53"/>
      <c r="B31" s="53"/>
      <c r="C31" s="53"/>
      <c r="D31" s="103">
        <f t="shared" si="2"/>
        <v>0</v>
      </c>
      <c r="E31" s="53"/>
      <c r="F31" s="104">
        <f t="shared" si="3"/>
        <v>0</v>
      </c>
      <c r="G31" s="58"/>
      <c r="H31" s="59"/>
      <c r="I31" s="56"/>
    </row>
    <row r="32" spans="1:9" x14ac:dyDescent="0.2">
      <c r="A32" s="53"/>
      <c r="B32" s="53"/>
      <c r="C32" s="53"/>
      <c r="D32" s="103">
        <f t="shared" si="2"/>
        <v>0</v>
      </c>
      <c r="E32" s="53"/>
      <c r="F32" s="104">
        <f t="shared" si="3"/>
        <v>0</v>
      </c>
      <c r="G32" s="58"/>
      <c r="H32" s="59"/>
      <c r="I32" s="56"/>
    </row>
    <row r="33" spans="1:9" x14ac:dyDescent="0.2">
      <c r="A33" s="53"/>
      <c r="B33" s="53"/>
      <c r="C33" s="53"/>
      <c r="D33" s="103">
        <f t="shared" si="2"/>
        <v>0</v>
      </c>
      <c r="E33" s="53"/>
      <c r="F33" s="104">
        <f t="shared" si="3"/>
        <v>0</v>
      </c>
      <c r="G33" s="58"/>
      <c r="H33" s="59"/>
      <c r="I33" s="56"/>
    </row>
    <row r="34" spans="1:9" x14ac:dyDescent="0.2">
      <c r="A34" s="53"/>
      <c r="B34" s="53"/>
      <c r="C34" s="53"/>
      <c r="D34" s="103">
        <f t="shared" si="2"/>
        <v>0</v>
      </c>
      <c r="E34" s="53"/>
      <c r="F34" s="104">
        <f t="shared" si="3"/>
        <v>0</v>
      </c>
      <c r="G34" s="58"/>
      <c r="H34" s="59"/>
      <c r="I34" s="56"/>
    </row>
    <row r="35" spans="1:9" x14ac:dyDescent="0.2">
      <c r="A35" s="53"/>
      <c r="B35" s="53"/>
      <c r="C35" s="53"/>
      <c r="D35" s="103">
        <f t="shared" si="2"/>
        <v>0</v>
      </c>
      <c r="E35" s="53"/>
      <c r="F35" s="104">
        <f t="shared" si="3"/>
        <v>0</v>
      </c>
      <c r="G35" s="58"/>
      <c r="H35" s="59"/>
      <c r="I35" s="56"/>
    </row>
    <row r="36" spans="1:9" x14ac:dyDescent="0.2">
      <c r="A36" s="53"/>
      <c r="B36" s="53"/>
      <c r="C36" s="53"/>
      <c r="D36" s="103">
        <f t="shared" si="2"/>
        <v>0</v>
      </c>
      <c r="E36" s="53"/>
      <c r="F36" s="104">
        <f t="shared" si="3"/>
        <v>0</v>
      </c>
      <c r="G36" s="58"/>
      <c r="H36" s="59"/>
      <c r="I36" s="56"/>
    </row>
    <row r="37" spans="1:9" x14ac:dyDescent="0.2">
      <c r="A37" s="53"/>
      <c r="B37" s="53"/>
      <c r="C37" s="53"/>
      <c r="D37" s="103">
        <f t="shared" si="2"/>
        <v>0</v>
      </c>
      <c r="E37" s="53"/>
      <c r="F37" s="104">
        <f t="shared" si="3"/>
        <v>0</v>
      </c>
      <c r="G37" s="58"/>
      <c r="H37" s="59"/>
      <c r="I37" s="56"/>
    </row>
    <row r="38" spans="1:9" x14ac:dyDescent="0.2">
      <c r="A38" s="53"/>
      <c r="B38" s="53"/>
      <c r="C38" s="53"/>
      <c r="D38" s="103">
        <f t="shared" si="2"/>
        <v>0</v>
      </c>
      <c r="E38" s="53"/>
      <c r="F38" s="104">
        <f t="shared" si="3"/>
        <v>0</v>
      </c>
      <c r="G38" s="58"/>
      <c r="H38" s="59"/>
      <c r="I38" s="56"/>
    </row>
    <row r="39" spans="1:9" x14ac:dyDescent="0.2">
      <c r="A39" s="53"/>
      <c r="B39" s="53"/>
      <c r="C39" s="53"/>
      <c r="D39" s="103">
        <f t="shared" si="2"/>
        <v>0</v>
      </c>
      <c r="E39" s="53"/>
      <c r="F39" s="104">
        <f t="shared" si="3"/>
        <v>0</v>
      </c>
      <c r="G39" s="58"/>
      <c r="H39" s="59"/>
      <c r="I39" s="56"/>
    </row>
    <row r="40" spans="1:9" x14ac:dyDescent="0.2">
      <c r="A40" s="53"/>
      <c r="B40" s="53"/>
      <c r="C40" s="53"/>
      <c r="D40" s="103">
        <f t="shared" si="2"/>
        <v>0</v>
      </c>
      <c r="E40" s="53"/>
      <c r="F40" s="104">
        <f t="shared" si="3"/>
        <v>0</v>
      </c>
      <c r="G40" s="58"/>
      <c r="H40" s="59"/>
      <c r="I40" s="56"/>
    </row>
    <row r="41" spans="1:9" x14ac:dyDescent="0.2">
      <c r="A41" s="53"/>
      <c r="B41" s="53"/>
      <c r="C41" s="53"/>
      <c r="D41" s="103">
        <f t="shared" si="2"/>
        <v>0</v>
      </c>
      <c r="E41" s="53"/>
      <c r="F41" s="104">
        <f t="shared" si="3"/>
        <v>0</v>
      </c>
      <c r="G41" s="58"/>
      <c r="H41" s="59"/>
      <c r="I41" s="56"/>
    </row>
    <row r="42" spans="1:9" x14ac:dyDescent="0.2">
      <c r="A42" s="53"/>
      <c r="B42" s="53"/>
      <c r="C42" s="53"/>
      <c r="D42" s="103">
        <f t="shared" si="2"/>
        <v>0</v>
      </c>
      <c r="E42" s="53"/>
      <c r="F42" s="104">
        <f t="shared" si="3"/>
        <v>0</v>
      </c>
      <c r="G42" s="58"/>
      <c r="H42" s="59"/>
      <c r="I42" s="56"/>
    </row>
    <row r="43" spans="1:9" x14ac:dyDescent="0.2">
      <c r="A43" s="53"/>
      <c r="B43" s="53"/>
      <c r="C43" s="53"/>
      <c r="D43" s="103">
        <f t="shared" si="2"/>
        <v>0</v>
      </c>
      <c r="E43" s="53"/>
      <c r="F43" s="104">
        <f t="shared" si="3"/>
        <v>0</v>
      </c>
      <c r="G43" s="58"/>
      <c r="H43" s="59"/>
      <c r="I43" s="56"/>
    </row>
    <row r="44" spans="1:9" x14ac:dyDescent="0.2">
      <c r="A44" s="53"/>
      <c r="B44" s="53"/>
      <c r="C44" s="53"/>
      <c r="D44" s="103">
        <f t="shared" si="2"/>
        <v>0</v>
      </c>
      <c r="E44" s="53"/>
      <c r="F44" s="104">
        <f t="shared" si="3"/>
        <v>0</v>
      </c>
      <c r="G44" s="58"/>
      <c r="H44" s="59"/>
      <c r="I44" s="56"/>
    </row>
    <row r="45" spans="1:9" ht="15.75" x14ac:dyDescent="0.2">
      <c r="A45" s="54" t="s">
        <v>14</v>
      </c>
      <c r="B45" s="54"/>
      <c r="C45" s="54"/>
      <c r="D45" s="54"/>
      <c r="E45" s="54"/>
      <c r="F45" s="105">
        <f>SUM(F26:F44)</f>
        <v>0</v>
      </c>
      <c r="G45" s="60"/>
      <c r="I45" s="56"/>
    </row>
    <row r="47" spans="1:9" ht="15.75" x14ac:dyDescent="0.2">
      <c r="A47" s="145" t="s">
        <v>83</v>
      </c>
      <c r="B47" s="145"/>
      <c r="C47" s="145"/>
      <c r="D47" s="145"/>
      <c r="E47" s="23"/>
      <c r="F47" s="23"/>
      <c r="G47" s="23"/>
      <c r="H47" s="23"/>
    </row>
    <row r="48" spans="1:9" x14ac:dyDescent="0.2">
      <c r="A48" s="47"/>
      <c r="B48" s="119"/>
      <c r="C48" s="119"/>
      <c r="D48" s="119"/>
      <c r="E48" s="119"/>
      <c r="F48" s="119"/>
      <c r="G48" s="119"/>
      <c r="H48" s="120"/>
    </row>
    <row r="49" spans="1:7" ht="15.75" x14ac:dyDescent="0.2">
      <c r="A49" s="169" t="s">
        <v>84</v>
      </c>
      <c r="B49" s="170"/>
      <c r="C49" s="171"/>
      <c r="D49" s="106">
        <f>H19</f>
        <v>0</v>
      </c>
      <c r="E49" s="58"/>
      <c r="F49" s="59"/>
      <c r="G49" s="122"/>
    </row>
    <row r="50" spans="1:7" ht="15.75" x14ac:dyDescent="0.2">
      <c r="A50" s="169" t="s">
        <v>85</v>
      </c>
      <c r="B50" s="170"/>
      <c r="C50" s="171"/>
      <c r="D50" s="104">
        <f>F45</f>
        <v>0</v>
      </c>
      <c r="E50" s="58"/>
      <c r="F50" s="59"/>
      <c r="G50" s="122"/>
    </row>
    <row r="51" spans="1:7" ht="15.75" x14ac:dyDescent="0.2">
      <c r="A51" s="166" t="s">
        <v>86</v>
      </c>
      <c r="B51" s="167"/>
      <c r="C51" s="168"/>
      <c r="D51" s="107">
        <f>SUM(D49:D50)</f>
        <v>0</v>
      </c>
      <c r="E51" s="58"/>
      <c r="F51" s="59"/>
      <c r="G51" s="122"/>
    </row>
  </sheetData>
  <sheetProtection password="F50E" sheet="1" objects="1" scenarios="1"/>
  <mergeCells count="24">
    <mergeCell ref="A51:C51"/>
    <mergeCell ref="C6:C8"/>
    <mergeCell ref="D6:D8"/>
    <mergeCell ref="F6:F8"/>
    <mergeCell ref="G6:G8"/>
    <mergeCell ref="A47:D47"/>
    <mergeCell ref="A49:C49"/>
    <mergeCell ref="A50:C50"/>
    <mergeCell ref="H6:H8"/>
    <mergeCell ref="A4:H4"/>
    <mergeCell ref="A1:H1"/>
    <mergeCell ref="C23:C25"/>
    <mergeCell ref="D23:D25"/>
    <mergeCell ref="A21:F21"/>
    <mergeCell ref="A23:A25"/>
    <mergeCell ref="B23:B25"/>
    <mergeCell ref="E23:E25"/>
    <mergeCell ref="F23:F25"/>
    <mergeCell ref="G23:G25"/>
    <mergeCell ref="H23:H25"/>
    <mergeCell ref="A3:H3"/>
    <mergeCell ref="A6:A8"/>
    <mergeCell ref="B6:B8"/>
    <mergeCell ref="E6:E8"/>
  </mergeCells>
  <pageMargins left="0.7" right="0.7" top="0.75" bottom="0.75" header="0.3" footer="0.3"/>
  <pageSetup paperSize="5"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D10" sqref="D10"/>
    </sheetView>
  </sheetViews>
  <sheetFormatPr baseColWidth="10" defaultColWidth="0" defaultRowHeight="0" customHeight="1" zeroHeight="1" x14ac:dyDescent="0.2"/>
  <cols>
    <col min="1" max="1" width="4.7109375" style="61" customWidth="1"/>
    <col min="2" max="2" width="6" style="61" customWidth="1"/>
    <col min="3" max="3" width="59.7109375" style="61" customWidth="1"/>
    <col min="4" max="4" width="27.28515625" style="62" customWidth="1"/>
    <col min="5" max="5" width="4.7109375" style="61" customWidth="1"/>
    <col min="6" max="7" width="0" style="61" hidden="1" customWidth="1"/>
    <col min="8" max="16384" width="11.5703125" style="61" hidden="1"/>
  </cols>
  <sheetData>
    <row r="1" spans="2:4" ht="27.75" customHeight="1" thickBot="1" x14ac:dyDescent="0.3">
      <c r="B1" s="173" t="s">
        <v>89</v>
      </c>
      <c r="C1" s="174"/>
      <c r="D1" s="174"/>
    </row>
    <row r="2" spans="2:4" ht="14.25" customHeight="1" x14ac:dyDescent="0.2"/>
    <row r="3" spans="2:4" ht="14.25" customHeight="1" x14ac:dyDescent="0.25">
      <c r="B3" s="172" t="s">
        <v>87</v>
      </c>
      <c r="C3" s="172"/>
      <c r="D3" s="172"/>
    </row>
    <row r="4" spans="2:4" ht="14.25" customHeight="1" x14ac:dyDescent="0.2"/>
    <row r="5" spans="2:4" ht="45" customHeight="1" x14ac:dyDescent="0.2">
      <c r="B5" s="135" t="s">
        <v>5</v>
      </c>
      <c r="C5" s="135"/>
      <c r="D5" s="135" t="s">
        <v>6</v>
      </c>
    </row>
    <row r="6" spans="2:4" ht="15" x14ac:dyDescent="0.2">
      <c r="B6" s="135"/>
      <c r="C6" s="135"/>
      <c r="D6" s="135"/>
    </row>
    <row r="7" spans="2:4" ht="30" x14ac:dyDescent="0.2">
      <c r="B7" s="63" t="s">
        <v>7</v>
      </c>
      <c r="C7" s="64" t="s">
        <v>25</v>
      </c>
      <c r="D7" s="65">
        <f>'PRESUPUESTO POR RUBROS Y AÑOS'!D3</f>
        <v>0</v>
      </c>
    </row>
    <row r="8" spans="2:4" ht="15.75" x14ac:dyDescent="0.2">
      <c r="B8" s="63" t="s">
        <v>8</v>
      </c>
      <c r="C8" s="64" t="s">
        <v>54</v>
      </c>
      <c r="D8" s="65">
        <f>'PRESUPUESTO POR RUBROS Y AÑOS'!D4</f>
        <v>0</v>
      </c>
    </row>
    <row r="9" spans="2:4" ht="15.75" x14ac:dyDescent="0.2">
      <c r="B9" s="63" t="s">
        <v>9</v>
      </c>
      <c r="C9" s="64" t="s">
        <v>46</v>
      </c>
      <c r="D9" s="65">
        <f>'PRESUPUESTO POR RUBROS Y AÑOS'!D5</f>
        <v>0</v>
      </c>
    </row>
    <row r="10" spans="2:4" ht="15.75" x14ac:dyDescent="0.2">
      <c r="B10" s="63" t="s">
        <v>10</v>
      </c>
      <c r="C10" s="64" t="s">
        <v>45</v>
      </c>
      <c r="D10" s="65">
        <f>'PRESUPUESTO POR RUBROS Y AÑOS'!D6</f>
        <v>0</v>
      </c>
    </row>
    <row r="11" spans="2:4" ht="30" x14ac:dyDescent="0.2">
      <c r="B11" s="63" t="s">
        <v>11</v>
      </c>
      <c r="C11" s="64" t="s">
        <v>26</v>
      </c>
      <c r="D11" s="65">
        <f>'PRESUPUESTO POR RUBROS Y AÑOS'!D7</f>
        <v>0</v>
      </c>
    </row>
    <row r="12" spans="2:4" ht="15.75" x14ac:dyDescent="0.2">
      <c r="B12" s="63" t="s">
        <v>12</v>
      </c>
      <c r="C12" s="66" t="s">
        <v>27</v>
      </c>
      <c r="D12" s="65">
        <f>'PRESUPUESTO POR RUBROS Y AÑOS'!D8</f>
        <v>0</v>
      </c>
    </row>
    <row r="13" spans="2:4" ht="15.75" x14ac:dyDescent="0.2">
      <c r="B13" s="67" t="s">
        <v>13</v>
      </c>
      <c r="C13" s="64" t="s">
        <v>28</v>
      </c>
      <c r="D13" s="65">
        <f>'PRESUPUESTO POR RUBROS Y AÑOS'!D9</f>
        <v>0</v>
      </c>
    </row>
    <row r="14" spans="2:4" ht="30" x14ac:dyDescent="0.2">
      <c r="B14" s="67" t="s">
        <v>47</v>
      </c>
      <c r="C14" s="64" t="s">
        <v>29</v>
      </c>
      <c r="D14" s="65">
        <f>'PRESUPUESTO POR RUBROS Y AÑOS'!D10</f>
        <v>0</v>
      </c>
    </row>
    <row r="15" spans="2:4" ht="15.75" x14ac:dyDescent="0.2">
      <c r="B15" s="67" t="s">
        <v>53</v>
      </c>
      <c r="C15" s="68" t="s">
        <v>30</v>
      </c>
      <c r="D15" s="65">
        <f>'PRESUPUESTO POR RUBROS Y AÑOS'!D11</f>
        <v>0</v>
      </c>
    </row>
    <row r="16" spans="2:4" s="72" customFormat="1" ht="15.75" x14ac:dyDescent="0.25">
      <c r="B16" s="69"/>
      <c r="C16" s="70" t="s">
        <v>14</v>
      </c>
      <c r="D16" s="71">
        <f>SUM(D7:D15)</f>
        <v>0</v>
      </c>
    </row>
    <row r="17" spans="2:4" s="72" customFormat="1" ht="15.75" x14ac:dyDescent="0.25">
      <c r="B17" s="69"/>
      <c r="C17" s="73"/>
      <c r="D17" s="74"/>
    </row>
    <row r="18" spans="2:4" ht="14.25" customHeight="1" x14ac:dyDescent="0.25">
      <c r="B18" s="172" t="s">
        <v>88</v>
      </c>
      <c r="C18" s="172"/>
      <c r="D18" s="172"/>
    </row>
    <row r="19" spans="2:4" s="72" customFormat="1" ht="15.75" x14ac:dyDescent="0.25">
      <c r="B19" s="69"/>
      <c r="C19" s="73"/>
      <c r="D19" s="74"/>
    </row>
    <row r="20" spans="2:4" ht="45" customHeight="1" x14ac:dyDescent="0.2">
      <c r="B20" s="135" t="s">
        <v>5</v>
      </c>
      <c r="C20" s="135"/>
      <c r="D20" s="135" t="s">
        <v>6</v>
      </c>
    </row>
    <row r="21" spans="2:4" ht="15" x14ac:dyDescent="0.2">
      <c r="B21" s="135"/>
      <c r="C21" s="135"/>
      <c r="D21" s="135"/>
    </row>
    <row r="22" spans="2:4" ht="15.75" x14ac:dyDescent="0.2">
      <c r="B22" s="63" t="s">
        <v>7</v>
      </c>
      <c r="C22" s="64" t="s">
        <v>75</v>
      </c>
      <c r="D22" s="65">
        <f>'CONTRAPARTIDA EN ESPECIE'!D49</f>
        <v>0</v>
      </c>
    </row>
    <row r="23" spans="2:4" ht="15.75" x14ac:dyDescent="0.2">
      <c r="B23" s="63" t="s">
        <v>8</v>
      </c>
      <c r="C23" s="64" t="s">
        <v>77</v>
      </c>
      <c r="D23" s="65">
        <f>'CONTRAPARTIDA EN ESPECIE'!D50</f>
        <v>0</v>
      </c>
    </row>
    <row r="24" spans="2:4" s="72" customFormat="1" ht="15.75" x14ac:dyDescent="0.25">
      <c r="B24" s="69"/>
      <c r="C24" s="70" t="s">
        <v>14</v>
      </c>
      <c r="D24" s="71">
        <f>SUM(D22:D23)</f>
        <v>0</v>
      </c>
    </row>
    <row r="25" spans="2:4" ht="14.25" customHeight="1" thickBot="1" x14ac:dyDescent="0.25">
      <c r="D25" s="75"/>
    </row>
    <row r="26" spans="2:4" ht="14.25" customHeight="1" thickBot="1" x14ac:dyDescent="0.3">
      <c r="C26" s="76" t="s">
        <v>89</v>
      </c>
      <c r="D26" s="77">
        <f>D16+D24</f>
        <v>0</v>
      </c>
    </row>
    <row r="27" spans="2:4" ht="14.25" customHeight="1" x14ac:dyDescent="0.2"/>
    <row r="28" spans="2:4" ht="14.25" hidden="1" customHeight="1" x14ac:dyDescent="0.2"/>
    <row r="29" spans="2:4" ht="14.25" hidden="1" customHeight="1" x14ac:dyDescent="0.2"/>
    <row r="30" spans="2:4" ht="14.25" hidden="1" customHeight="1" x14ac:dyDescent="0.2"/>
    <row r="31" spans="2:4" ht="14.25" hidden="1" customHeight="1" x14ac:dyDescent="0.2"/>
    <row r="32" spans="2:4" ht="14.25" hidden="1" customHeight="1" x14ac:dyDescent="0.2"/>
  </sheetData>
  <sheetProtection algorithmName="SHA-512" hashValue="7Y54qnbvEOonk209nwpDUalM3nqJD0ahy9NsWq72yAognsWr0FJ0r17kpKZhKLmQZsBrNW+zW0jcQPggiyobKA==" saltValue="8Obo/XgytjSYek/INfNKDw==" spinCount="100000" sheet="1" objects="1" scenarios="1"/>
  <mergeCells count="7">
    <mergeCell ref="B20:C21"/>
    <mergeCell ref="D20:D21"/>
    <mergeCell ref="B3:D3"/>
    <mergeCell ref="B18:D18"/>
    <mergeCell ref="B1:D1"/>
    <mergeCell ref="B5:C6"/>
    <mergeCell ref="D5:D6"/>
  </mergeCells>
  <pageMargins left="0.7" right="0.7" top="0.75" bottom="0.75" header="0.3" footer="0.3"/>
  <pageSetup paperSize="5"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abSelected="1" zoomScale="110" zoomScaleNormal="110" workbookViewId="0">
      <selection activeCell="C3" sqref="C3:C10"/>
    </sheetView>
  </sheetViews>
  <sheetFormatPr baseColWidth="10" defaultColWidth="0" defaultRowHeight="14.25" zeroHeight="1" x14ac:dyDescent="0.25"/>
  <cols>
    <col min="1" max="1" width="4.7109375" style="35" customWidth="1"/>
    <col min="2" max="2" width="32.85546875" style="36" customWidth="1"/>
    <col min="3" max="3" width="33.5703125" style="36" customWidth="1"/>
    <col min="4" max="4" width="43.7109375" style="36" customWidth="1"/>
    <col min="5" max="5" width="38.5703125" style="36" customWidth="1"/>
    <col min="6" max="6" width="23.28515625" style="37" customWidth="1"/>
    <col min="7" max="30" width="3.140625" style="35" bestFit="1" customWidth="1"/>
    <col min="31" max="31" width="5.7109375" style="35" hidden="1" customWidth="1"/>
    <col min="32" max="33" width="6.5703125" style="34" hidden="1" customWidth="1"/>
    <col min="34" max="34" width="9.42578125" style="35" hidden="1" customWidth="1"/>
    <col min="35" max="38" width="12.5703125" style="35" hidden="1" customWidth="1"/>
    <col min="39" max="16384" width="11.42578125" style="35" hidden="1"/>
  </cols>
  <sheetData>
    <row r="1" spans="2:36" ht="21" customHeight="1" x14ac:dyDescent="0.25">
      <c r="B1" s="131" t="s">
        <v>1</v>
      </c>
      <c r="C1" s="131" t="s">
        <v>4</v>
      </c>
      <c r="D1" s="132" t="s">
        <v>64</v>
      </c>
      <c r="E1" s="133" t="s">
        <v>2</v>
      </c>
      <c r="F1" s="134" t="s">
        <v>0</v>
      </c>
      <c r="G1" s="128" t="s">
        <v>3</v>
      </c>
      <c r="H1" s="129"/>
      <c r="I1" s="129"/>
      <c r="J1" s="129"/>
      <c r="K1" s="129"/>
      <c r="L1" s="129"/>
      <c r="M1" s="129"/>
      <c r="N1" s="129"/>
      <c r="O1" s="129"/>
      <c r="P1" s="129"/>
      <c r="Q1" s="129"/>
      <c r="R1" s="129"/>
      <c r="S1" s="129"/>
      <c r="T1" s="129"/>
      <c r="U1" s="129"/>
      <c r="V1" s="129"/>
      <c r="W1" s="129"/>
      <c r="X1" s="129"/>
      <c r="Y1" s="129"/>
      <c r="Z1" s="129"/>
      <c r="AA1" s="129"/>
      <c r="AB1" s="129"/>
      <c r="AC1" s="129"/>
      <c r="AD1" s="130"/>
      <c r="AE1" s="34"/>
    </row>
    <row r="2" spans="2:36" ht="21" customHeight="1" x14ac:dyDescent="0.25">
      <c r="B2" s="131"/>
      <c r="C2" s="131"/>
      <c r="D2" s="132"/>
      <c r="E2" s="133"/>
      <c r="F2" s="134"/>
      <c r="G2" s="21">
        <v>1</v>
      </c>
      <c r="H2" s="21">
        <v>2</v>
      </c>
      <c r="I2" s="21">
        <v>3</v>
      </c>
      <c r="J2" s="21">
        <v>4</v>
      </c>
      <c r="K2" s="21">
        <v>5</v>
      </c>
      <c r="L2" s="21">
        <v>6</v>
      </c>
      <c r="M2" s="21">
        <v>7</v>
      </c>
      <c r="N2" s="21">
        <v>8</v>
      </c>
      <c r="O2" s="21">
        <v>9</v>
      </c>
      <c r="P2" s="21">
        <v>10</v>
      </c>
      <c r="Q2" s="21">
        <v>11</v>
      </c>
      <c r="R2" s="21">
        <v>12</v>
      </c>
      <c r="S2" s="21">
        <v>13</v>
      </c>
      <c r="T2" s="21">
        <v>14</v>
      </c>
      <c r="U2" s="21">
        <v>15</v>
      </c>
      <c r="V2" s="21">
        <v>16</v>
      </c>
      <c r="W2" s="21">
        <v>17</v>
      </c>
      <c r="X2" s="21">
        <v>18</v>
      </c>
      <c r="Y2" s="21">
        <v>19</v>
      </c>
      <c r="Z2" s="21">
        <v>20</v>
      </c>
      <c r="AA2" s="21">
        <v>21</v>
      </c>
      <c r="AB2" s="21">
        <v>22</v>
      </c>
      <c r="AC2" s="21">
        <v>23</v>
      </c>
      <c r="AD2" s="21">
        <v>24</v>
      </c>
      <c r="AE2" s="34"/>
      <c r="AF2" s="34" t="s">
        <v>16</v>
      </c>
      <c r="AG2" s="34" t="s">
        <v>17</v>
      </c>
      <c r="AH2" s="35" t="s">
        <v>48</v>
      </c>
      <c r="AI2" s="35" t="s">
        <v>49</v>
      </c>
      <c r="AJ2" s="35" t="s">
        <v>50</v>
      </c>
    </row>
    <row r="3" spans="2:36" s="36" customFormat="1" x14ac:dyDescent="0.25">
      <c r="B3" s="125"/>
      <c r="C3" s="125"/>
      <c r="D3" s="28"/>
      <c r="E3" s="2"/>
      <c r="F3" s="85"/>
      <c r="G3" s="4"/>
      <c r="H3" s="4"/>
      <c r="I3" s="4"/>
      <c r="J3" s="4"/>
      <c r="K3" s="4"/>
      <c r="L3" s="4"/>
      <c r="M3" s="4"/>
      <c r="N3" s="4"/>
      <c r="O3" s="3"/>
      <c r="P3" s="3"/>
      <c r="Q3" s="4"/>
      <c r="R3" s="4"/>
      <c r="S3" s="4"/>
      <c r="T3" s="4"/>
      <c r="U3" s="4"/>
      <c r="V3" s="4"/>
      <c r="W3" s="4"/>
      <c r="X3" s="4"/>
      <c r="Y3" s="4"/>
      <c r="Z3" s="4"/>
      <c r="AA3" s="4"/>
      <c r="AB3" s="4"/>
      <c r="AC3" s="4"/>
      <c r="AD3" s="4"/>
      <c r="AF3" s="37">
        <f>COUNTA(G3:R3)</f>
        <v>0</v>
      </c>
      <c r="AG3" s="37">
        <f>COUNTA(S3:AD3)</f>
        <v>0</v>
      </c>
      <c r="AH3" s="37" t="str">
        <f>IF(AND(AF3&lt;&gt;0,AG3&lt;&gt;0),"SI","NO")</f>
        <v>NO</v>
      </c>
      <c r="AI3" s="37">
        <f t="shared" ref="AI3:AI50" si="0">IF(AH3="SI",(F3/2),IF(AND(AH3="NO",AF3&lt;&gt;0),F3,0))</f>
        <v>0</v>
      </c>
      <c r="AJ3" s="37">
        <f t="shared" ref="AJ3:AJ50" si="1">IF(AH3="SI",(F3/2),IF(AND(AH3="NO",AG3&lt;&gt;0),F3,0))</f>
        <v>0</v>
      </c>
    </row>
    <row r="4" spans="2:36" s="36" customFormat="1" x14ac:dyDescent="0.25">
      <c r="B4" s="126"/>
      <c r="C4" s="126"/>
      <c r="D4" s="1"/>
      <c r="E4" s="2"/>
      <c r="F4" s="85"/>
      <c r="G4" s="4"/>
      <c r="H4" s="4"/>
      <c r="I4" s="4"/>
      <c r="J4" s="4"/>
      <c r="K4" s="4"/>
      <c r="L4" s="4"/>
      <c r="M4" s="4"/>
      <c r="N4" s="4"/>
      <c r="O4" s="3"/>
      <c r="P4" s="3"/>
      <c r="Q4" s="4"/>
      <c r="R4" s="4"/>
      <c r="S4" s="4"/>
      <c r="T4" s="4"/>
      <c r="U4" s="4"/>
      <c r="V4" s="4"/>
      <c r="W4" s="4"/>
      <c r="X4" s="4"/>
      <c r="Y4" s="4"/>
      <c r="Z4" s="4"/>
      <c r="AA4" s="4"/>
      <c r="AB4" s="4"/>
      <c r="AC4" s="4"/>
      <c r="AD4" s="4"/>
      <c r="AF4" s="37">
        <f t="shared" ref="AF4:AF50" si="2">COUNTA(G4:R4)</f>
        <v>0</v>
      </c>
      <c r="AG4" s="37">
        <f t="shared" ref="AG4:AG50" si="3">COUNTA(S4:AD4)</f>
        <v>0</v>
      </c>
      <c r="AH4" s="37" t="str">
        <f t="shared" ref="AH4:AH50" si="4">IF(AND(AF4&lt;&gt;0,AG4&lt;&gt;0),"SI","NO")</f>
        <v>NO</v>
      </c>
      <c r="AI4" s="37">
        <f t="shared" si="0"/>
        <v>0</v>
      </c>
      <c r="AJ4" s="37">
        <f t="shared" si="1"/>
        <v>0</v>
      </c>
    </row>
    <row r="5" spans="2:36" s="36" customFormat="1" x14ac:dyDescent="0.25">
      <c r="B5" s="126"/>
      <c r="C5" s="126"/>
      <c r="D5" s="1"/>
      <c r="E5" s="5"/>
      <c r="F5" s="85"/>
      <c r="G5" s="4"/>
      <c r="H5" s="4"/>
      <c r="I5" s="4"/>
      <c r="J5" s="4"/>
      <c r="K5" s="4"/>
      <c r="L5" s="4"/>
      <c r="M5" s="4"/>
      <c r="N5" s="4"/>
      <c r="O5" s="3"/>
      <c r="P5" s="3"/>
      <c r="Q5" s="4"/>
      <c r="R5" s="4"/>
      <c r="S5" s="4"/>
      <c r="T5" s="4"/>
      <c r="U5" s="4"/>
      <c r="V5" s="4"/>
      <c r="W5" s="4"/>
      <c r="X5" s="4"/>
      <c r="Y5" s="4"/>
      <c r="Z5" s="4"/>
      <c r="AA5" s="4"/>
      <c r="AB5" s="4"/>
      <c r="AC5" s="4"/>
      <c r="AD5" s="4"/>
      <c r="AF5" s="37">
        <f t="shared" si="2"/>
        <v>0</v>
      </c>
      <c r="AG5" s="37">
        <f t="shared" si="3"/>
        <v>0</v>
      </c>
      <c r="AH5" s="37" t="str">
        <f t="shared" si="4"/>
        <v>NO</v>
      </c>
      <c r="AI5" s="37">
        <f t="shared" si="0"/>
        <v>0</v>
      </c>
      <c r="AJ5" s="37">
        <f t="shared" si="1"/>
        <v>0</v>
      </c>
    </row>
    <row r="6" spans="2:36" s="36" customFormat="1" x14ac:dyDescent="0.25">
      <c r="B6" s="126"/>
      <c r="C6" s="126"/>
      <c r="D6" s="1"/>
      <c r="E6" s="5"/>
      <c r="F6" s="85"/>
      <c r="G6" s="4"/>
      <c r="H6" s="4"/>
      <c r="I6" s="4"/>
      <c r="J6" s="4"/>
      <c r="K6" s="4"/>
      <c r="L6" s="4"/>
      <c r="M6" s="4"/>
      <c r="N6" s="4"/>
      <c r="O6" s="3"/>
      <c r="P6" s="3"/>
      <c r="Q6" s="4"/>
      <c r="R6" s="4"/>
      <c r="S6" s="4"/>
      <c r="T6" s="4"/>
      <c r="U6" s="4"/>
      <c r="V6" s="4"/>
      <c r="W6" s="4"/>
      <c r="X6" s="4"/>
      <c r="Y6" s="4"/>
      <c r="Z6" s="4"/>
      <c r="AA6" s="4"/>
      <c r="AB6" s="4"/>
      <c r="AC6" s="4"/>
      <c r="AD6" s="4"/>
      <c r="AF6" s="37">
        <f t="shared" si="2"/>
        <v>0</v>
      </c>
      <c r="AG6" s="37">
        <f t="shared" si="3"/>
        <v>0</v>
      </c>
      <c r="AH6" s="37" t="str">
        <f t="shared" si="4"/>
        <v>NO</v>
      </c>
      <c r="AI6" s="37">
        <f t="shared" si="0"/>
        <v>0</v>
      </c>
      <c r="AJ6" s="37">
        <f t="shared" si="1"/>
        <v>0</v>
      </c>
    </row>
    <row r="7" spans="2:36" s="36" customFormat="1" x14ac:dyDescent="0.25">
      <c r="B7" s="126"/>
      <c r="C7" s="126"/>
      <c r="D7" s="1"/>
      <c r="E7" s="5"/>
      <c r="F7" s="85"/>
      <c r="G7" s="4"/>
      <c r="H7" s="4"/>
      <c r="I7" s="4"/>
      <c r="J7" s="4"/>
      <c r="K7" s="4"/>
      <c r="L7" s="4"/>
      <c r="M7" s="4"/>
      <c r="N7" s="4"/>
      <c r="O7" s="3"/>
      <c r="P7" s="3"/>
      <c r="Q7" s="4"/>
      <c r="R7" s="4"/>
      <c r="S7" s="4"/>
      <c r="T7" s="4"/>
      <c r="U7" s="4"/>
      <c r="V7" s="4"/>
      <c r="W7" s="4"/>
      <c r="X7" s="4"/>
      <c r="Y7" s="4"/>
      <c r="Z7" s="4"/>
      <c r="AA7" s="4"/>
      <c r="AB7" s="4"/>
      <c r="AC7" s="4"/>
      <c r="AD7" s="4"/>
      <c r="AF7" s="37">
        <f t="shared" si="2"/>
        <v>0</v>
      </c>
      <c r="AG7" s="37">
        <f t="shared" si="3"/>
        <v>0</v>
      </c>
      <c r="AH7" s="37" t="str">
        <f t="shared" si="4"/>
        <v>NO</v>
      </c>
      <c r="AI7" s="37">
        <f t="shared" si="0"/>
        <v>0</v>
      </c>
      <c r="AJ7" s="37">
        <f t="shared" si="1"/>
        <v>0</v>
      </c>
    </row>
    <row r="8" spans="2:36" s="36" customFormat="1" x14ac:dyDescent="0.25">
      <c r="B8" s="126"/>
      <c r="C8" s="126"/>
      <c r="D8" s="1"/>
      <c r="E8" s="5"/>
      <c r="F8" s="85"/>
      <c r="G8" s="4"/>
      <c r="H8" s="4"/>
      <c r="I8" s="4"/>
      <c r="J8" s="4"/>
      <c r="K8" s="4"/>
      <c r="L8" s="4"/>
      <c r="M8" s="4"/>
      <c r="N8" s="4"/>
      <c r="O8" s="3"/>
      <c r="P8" s="3"/>
      <c r="Q8" s="4"/>
      <c r="R8" s="4"/>
      <c r="S8" s="4"/>
      <c r="T8" s="4"/>
      <c r="U8" s="4"/>
      <c r="V8" s="4"/>
      <c r="W8" s="4"/>
      <c r="X8" s="4"/>
      <c r="Y8" s="4"/>
      <c r="Z8" s="4"/>
      <c r="AA8" s="4"/>
      <c r="AB8" s="4"/>
      <c r="AC8" s="4"/>
      <c r="AD8" s="4"/>
      <c r="AF8" s="37">
        <f t="shared" si="2"/>
        <v>0</v>
      </c>
      <c r="AG8" s="37">
        <f t="shared" si="3"/>
        <v>0</v>
      </c>
      <c r="AH8" s="37" t="str">
        <f t="shared" si="4"/>
        <v>NO</v>
      </c>
      <c r="AI8" s="37">
        <f t="shared" si="0"/>
        <v>0</v>
      </c>
      <c r="AJ8" s="37">
        <f t="shared" si="1"/>
        <v>0</v>
      </c>
    </row>
    <row r="9" spans="2:36" s="36" customFormat="1" x14ac:dyDescent="0.25">
      <c r="B9" s="126"/>
      <c r="C9" s="126"/>
      <c r="D9" s="1"/>
      <c r="E9" s="2"/>
      <c r="F9" s="85"/>
      <c r="G9" s="4"/>
      <c r="H9" s="4"/>
      <c r="I9" s="4"/>
      <c r="J9" s="4"/>
      <c r="K9" s="4"/>
      <c r="L9" s="4"/>
      <c r="M9" s="4"/>
      <c r="N9" s="4"/>
      <c r="O9" s="3"/>
      <c r="P9" s="3"/>
      <c r="Q9" s="4"/>
      <c r="R9" s="4"/>
      <c r="S9" s="4"/>
      <c r="T9" s="4"/>
      <c r="U9" s="4"/>
      <c r="V9" s="4"/>
      <c r="W9" s="4"/>
      <c r="X9" s="4"/>
      <c r="Y9" s="4"/>
      <c r="Z9" s="4"/>
      <c r="AA9" s="4"/>
      <c r="AB9" s="4"/>
      <c r="AC9" s="4"/>
      <c r="AD9" s="4"/>
      <c r="AF9" s="37">
        <f t="shared" si="2"/>
        <v>0</v>
      </c>
      <c r="AG9" s="37">
        <f t="shared" si="3"/>
        <v>0</v>
      </c>
      <c r="AH9" s="37" t="str">
        <f t="shared" si="4"/>
        <v>NO</v>
      </c>
      <c r="AI9" s="37">
        <f t="shared" si="0"/>
        <v>0</v>
      </c>
      <c r="AJ9" s="37">
        <f t="shared" si="1"/>
        <v>0</v>
      </c>
    </row>
    <row r="10" spans="2:36" s="36" customFormat="1" x14ac:dyDescent="0.25">
      <c r="B10" s="126"/>
      <c r="C10" s="127"/>
      <c r="D10" s="1"/>
      <c r="E10" s="5"/>
      <c r="F10" s="85"/>
      <c r="G10" s="4"/>
      <c r="H10" s="4"/>
      <c r="I10" s="4"/>
      <c r="J10" s="4"/>
      <c r="K10" s="4"/>
      <c r="L10" s="4"/>
      <c r="M10" s="4"/>
      <c r="N10" s="4"/>
      <c r="O10" s="3"/>
      <c r="P10" s="3"/>
      <c r="Q10" s="4"/>
      <c r="R10" s="4"/>
      <c r="S10" s="4"/>
      <c r="T10" s="4"/>
      <c r="U10" s="4"/>
      <c r="V10" s="4"/>
      <c r="W10" s="4"/>
      <c r="X10" s="4"/>
      <c r="Y10" s="4"/>
      <c r="Z10" s="4"/>
      <c r="AA10" s="4"/>
      <c r="AB10" s="4"/>
      <c r="AC10" s="4"/>
      <c r="AD10" s="4"/>
      <c r="AF10" s="37">
        <f t="shared" si="2"/>
        <v>0</v>
      </c>
      <c r="AG10" s="37">
        <f t="shared" si="3"/>
        <v>0</v>
      </c>
      <c r="AH10" s="37" t="str">
        <f t="shared" si="4"/>
        <v>NO</v>
      </c>
      <c r="AI10" s="37">
        <f t="shared" si="0"/>
        <v>0</v>
      </c>
      <c r="AJ10" s="37">
        <f t="shared" si="1"/>
        <v>0</v>
      </c>
    </row>
    <row r="11" spans="2:36" s="36" customFormat="1" x14ac:dyDescent="0.25">
      <c r="B11" s="126"/>
      <c r="C11" s="125"/>
      <c r="D11" s="1"/>
      <c r="E11" s="5"/>
      <c r="F11" s="85"/>
      <c r="G11" s="4"/>
      <c r="H11" s="4"/>
      <c r="I11" s="4"/>
      <c r="J11" s="4"/>
      <c r="K11" s="4"/>
      <c r="L11" s="4"/>
      <c r="M11" s="4"/>
      <c r="N11" s="4"/>
      <c r="O11" s="3"/>
      <c r="P11" s="3"/>
      <c r="Q11" s="4"/>
      <c r="R11" s="4"/>
      <c r="S11" s="4"/>
      <c r="T11" s="4"/>
      <c r="U11" s="4"/>
      <c r="V11" s="4"/>
      <c r="W11" s="4"/>
      <c r="X11" s="4"/>
      <c r="Y11" s="4"/>
      <c r="Z11" s="4"/>
      <c r="AA11" s="4"/>
      <c r="AB11" s="4"/>
      <c r="AC11" s="4"/>
      <c r="AD11" s="4"/>
      <c r="AF11" s="37">
        <f t="shared" si="2"/>
        <v>0</v>
      </c>
      <c r="AG11" s="37">
        <f t="shared" si="3"/>
        <v>0</v>
      </c>
      <c r="AH11" s="37" t="str">
        <f t="shared" si="4"/>
        <v>NO</v>
      </c>
      <c r="AI11" s="37">
        <f t="shared" si="0"/>
        <v>0</v>
      </c>
      <c r="AJ11" s="37">
        <f t="shared" si="1"/>
        <v>0</v>
      </c>
    </row>
    <row r="12" spans="2:36" s="36" customFormat="1" x14ac:dyDescent="0.25">
      <c r="B12" s="126"/>
      <c r="C12" s="126"/>
      <c r="D12" s="1"/>
      <c r="E12" s="5"/>
      <c r="F12" s="85"/>
      <c r="G12" s="4"/>
      <c r="H12" s="4"/>
      <c r="I12" s="4"/>
      <c r="J12" s="4"/>
      <c r="K12" s="4"/>
      <c r="L12" s="4"/>
      <c r="M12" s="4"/>
      <c r="N12" s="4"/>
      <c r="O12" s="3"/>
      <c r="P12" s="3"/>
      <c r="Q12" s="4"/>
      <c r="R12" s="4"/>
      <c r="S12" s="4"/>
      <c r="T12" s="4"/>
      <c r="U12" s="4"/>
      <c r="V12" s="4"/>
      <c r="W12" s="4"/>
      <c r="X12" s="4"/>
      <c r="Y12" s="4"/>
      <c r="Z12" s="4"/>
      <c r="AA12" s="4"/>
      <c r="AB12" s="4"/>
      <c r="AC12" s="4"/>
      <c r="AD12" s="4"/>
      <c r="AF12" s="37">
        <f t="shared" si="2"/>
        <v>0</v>
      </c>
      <c r="AG12" s="37">
        <f t="shared" si="3"/>
        <v>0</v>
      </c>
      <c r="AH12" s="37" t="str">
        <f t="shared" si="4"/>
        <v>NO</v>
      </c>
      <c r="AI12" s="37">
        <f t="shared" si="0"/>
        <v>0</v>
      </c>
      <c r="AJ12" s="37">
        <f t="shared" si="1"/>
        <v>0</v>
      </c>
    </row>
    <row r="13" spans="2:36" s="36" customFormat="1" x14ac:dyDescent="0.25">
      <c r="B13" s="126"/>
      <c r="C13" s="126"/>
      <c r="D13" s="1"/>
      <c r="E13" s="2"/>
      <c r="F13" s="85"/>
      <c r="G13" s="4"/>
      <c r="H13" s="4"/>
      <c r="I13" s="4"/>
      <c r="J13" s="4"/>
      <c r="K13" s="4"/>
      <c r="L13" s="4"/>
      <c r="M13" s="4"/>
      <c r="N13" s="4"/>
      <c r="O13" s="3"/>
      <c r="P13" s="3"/>
      <c r="Q13" s="4"/>
      <c r="R13" s="4"/>
      <c r="S13" s="4"/>
      <c r="T13" s="4"/>
      <c r="U13" s="4"/>
      <c r="V13" s="4"/>
      <c r="W13" s="4"/>
      <c r="X13" s="4"/>
      <c r="Y13" s="4"/>
      <c r="Z13" s="4"/>
      <c r="AA13" s="4"/>
      <c r="AB13" s="4"/>
      <c r="AC13" s="4"/>
      <c r="AD13" s="4"/>
      <c r="AF13" s="37">
        <f t="shared" si="2"/>
        <v>0</v>
      </c>
      <c r="AG13" s="37">
        <f t="shared" si="3"/>
        <v>0</v>
      </c>
      <c r="AH13" s="37" t="str">
        <f t="shared" si="4"/>
        <v>NO</v>
      </c>
      <c r="AI13" s="37">
        <f t="shared" si="0"/>
        <v>0</v>
      </c>
      <c r="AJ13" s="37">
        <f t="shared" si="1"/>
        <v>0</v>
      </c>
    </row>
    <row r="14" spans="2:36" s="36" customFormat="1" x14ac:dyDescent="0.25">
      <c r="B14" s="126"/>
      <c r="C14" s="126"/>
      <c r="D14" s="1"/>
      <c r="E14" s="5"/>
      <c r="F14" s="85"/>
      <c r="G14" s="4"/>
      <c r="H14" s="4"/>
      <c r="I14" s="4"/>
      <c r="J14" s="4"/>
      <c r="K14" s="4"/>
      <c r="L14" s="4"/>
      <c r="M14" s="4"/>
      <c r="N14" s="4"/>
      <c r="O14" s="3"/>
      <c r="P14" s="3"/>
      <c r="Q14" s="4"/>
      <c r="R14" s="4"/>
      <c r="S14" s="4"/>
      <c r="T14" s="4"/>
      <c r="U14" s="4"/>
      <c r="V14" s="4"/>
      <c r="W14" s="4"/>
      <c r="X14" s="4"/>
      <c r="Y14" s="4"/>
      <c r="Z14" s="4"/>
      <c r="AA14" s="4"/>
      <c r="AB14" s="4"/>
      <c r="AC14" s="4"/>
      <c r="AD14" s="4"/>
      <c r="AF14" s="37">
        <f t="shared" si="2"/>
        <v>0</v>
      </c>
      <c r="AG14" s="37">
        <f t="shared" si="3"/>
        <v>0</v>
      </c>
      <c r="AH14" s="37" t="str">
        <f t="shared" si="4"/>
        <v>NO</v>
      </c>
      <c r="AI14" s="37">
        <f t="shared" si="0"/>
        <v>0</v>
      </c>
      <c r="AJ14" s="37">
        <f t="shared" si="1"/>
        <v>0</v>
      </c>
    </row>
    <row r="15" spans="2:36" s="36" customFormat="1" x14ac:dyDescent="0.25">
      <c r="B15" s="126"/>
      <c r="C15" s="126"/>
      <c r="D15" s="1"/>
      <c r="E15" s="5"/>
      <c r="F15" s="85"/>
      <c r="G15" s="4"/>
      <c r="H15" s="4"/>
      <c r="I15" s="4"/>
      <c r="J15" s="4"/>
      <c r="K15" s="4"/>
      <c r="L15" s="4"/>
      <c r="M15" s="4"/>
      <c r="N15" s="4"/>
      <c r="O15" s="3"/>
      <c r="P15" s="3"/>
      <c r="Q15" s="4"/>
      <c r="R15" s="4"/>
      <c r="S15" s="4"/>
      <c r="T15" s="4"/>
      <c r="U15" s="4"/>
      <c r="V15" s="4"/>
      <c r="W15" s="4"/>
      <c r="X15" s="4"/>
      <c r="Y15" s="4"/>
      <c r="Z15" s="4"/>
      <c r="AA15" s="4"/>
      <c r="AB15" s="4"/>
      <c r="AC15" s="4"/>
      <c r="AD15" s="4"/>
      <c r="AF15" s="37">
        <f t="shared" si="2"/>
        <v>0</v>
      </c>
      <c r="AG15" s="37">
        <f t="shared" si="3"/>
        <v>0</v>
      </c>
      <c r="AH15" s="37" t="str">
        <f t="shared" si="4"/>
        <v>NO</v>
      </c>
      <c r="AI15" s="37">
        <f t="shared" si="0"/>
        <v>0</v>
      </c>
      <c r="AJ15" s="37">
        <f t="shared" si="1"/>
        <v>0</v>
      </c>
    </row>
    <row r="16" spans="2:36" s="36" customFormat="1" x14ac:dyDescent="0.25">
      <c r="B16" s="126"/>
      <c r="C16" s="126"/>
      <c r="D16" s="1"/>
      <c r="E16" s="6"/>
      <c r="F16" s="85"/>
      <c r="G16" s="4"/>
      <c r="H16" s="4"/>
      <c r="I16" s="4"/>
      <c r="J16" s="4"/>
      <c r="K16" s="4"/>
      <c r="L16" s="4"/>
      <c r="M16" s="4"/>
      <c r="N16" s="4"/>
      <c r="O16" s="3"/>
      <c r="P16" s="3"/>
      <c r="Q16" s="4"/>
      <c r="R16" s="4"/>
      <c r="S16" s="4"/>
      <c r="T16" s="4"/>
      <c r="U16" s="4"/>
      <c r="V16" s="4"/>
      <c r="W16" s="4"/>
      <c r="X16" s="4"/>
      <c r="Y16" s="4"/>
      <c r="Z16" s="4"/>
      <c r="AA16" s="4"/>
      <c r="AB16" s="4"/>
      <c r="AC16" s="4"/>
      <c r="AD16" s="4"/>
      <c r="AF16" s="37">
        <f t="shared" si="2"/>
        <v>0</v>
      </c>
      <c r="AG16" s="37">
        <f t="shared" si="3"/>
        <v>0</v>
      </c>
      <c r="AH16" s="37" t="str">
        <f t="shared" si="4"/>
        <v>NO</v>
      </c>
      <c r="AI16" s="37">
        <f t="shared" si="0"/>
        <v>0</v>
      </c>
      <c r="AJ16" s="37">
        <f t="shared" si="1"/>
        <v>0</v>
      </c>
    </row>
    <row r="17" spans="2:36" s="36" customFormat="1" x14ac:dyDescent="0.25">
      <c r="B17" s="126"/>
      <c r="C17" s="126"/>
      <c r="D17" s="1"/>
      <c r="E17" s="6"/>
      <c r="F17" s="85"/>
      <c r="G17" s="4"/>
      <c r="H17" s="4"/>
      <c r="I17" s="4"/>
      <c r="J17" s="4"/>
      <c r="K17" s="4"/>
      <c r="L17" s="4"/>
      <c r="M17" s="4"/>
      <c r="N17" s="4"/>
      <c r="O17" s="3"/>
      <c r="P17" s="3"/>
      <c r="Q17" s="4"/>
      <c r="R17" s="4"/>
      <c r="S17" s="4"/>
      <c r="T17" s="4"/>
      <c r="U17" s="4"/>
      <c r="V17" s="4"/>
      <c r="W17" s="4"/>
      <c r="X17" s="4"/>
      <c r="Y17" s="4"/>
      <c r="Z17" s="4"/>
      <c r="AA17" s="4"/>
      <c r="AB17" s="4"/>
      <c r="AC17" s="4"/>
      <c r="AD17" s="4"/>
      <c r="AF17" s="37">
        <f t="shared" si="2"/>
        <v>0</v>
      </c>
      <c r="AG17" s="37">
        <f t="shared" si="3"/>
        <v>0</v>
      </c>
      <c r="AH17" s="37" t="str">
        <f t="shared" si="4"/>
        <v>NO</v>
      </c>
      <c r="AI17" s="37">
        <f t="shared" si="0"/>
        <v>0</v>
      </c>
      <c r="AJ17" s="37">
        <f t="shared" si="1"/>
        <v>0</v>
      </c>
    </row>
    <row r="18" spans="2:36" s="36" customFormat="1" x14ac:dyDescent="0.25">
      <c r="B18" s="126"/>
      <c r="C18" s="127"/>
      <c r="D18" s="1"/>
      <c r="E18" s="6"/>
      <c r="F18" s="85"/>
      <c r="G18" s="4"/>
      <c r="H18" s="4"/>
      <c r="I18" s="4"/>
      <c r="J18" s="4"/>
      <c r="K18" s="4"/>
      <c r="L18" s="4"/>
      <c r="M18" s="4"/>
      <c r="N18" s="4"/>
      <c r="O18" s="3"/>
      <c r="P18" s="3"/>
      <c r="Q18" s="4"/>
      <c r="R18" s="4"/>
      <c r="S18" s="4"/>
      <c r="T18" s="4"/>
      <c r="U18" s="4"/>
      <c r="V18" s="4"/>
      <c r="W18" s="4"/>
      <c r="X18" s="4"/>
      <c r="Y18" s="4"/>
      <c r="Z18" s="4"/>
      <c r="AA18" s="4"/>
      <c r="AB18" s="4"/>
      <c r="AC18" s="4"/>
      <c r="AD18" s="4"/>
      <c r="AF18" s="37">
        <f t="shared" si="2"/>
        <v>0</v>
      </c>
      <c r="AG18" s="37">
        <f t="shared" si="3"/>
        <v>0</v>
      </c>
      <c r="AH18" s="37" t="str">
        <f t="shared" si="4"/>
        <v>NO</v>
      </c>
      <c r="AI18" s="37">
        <f t="shared" si="0"/>
        <v>0</v>
      </c>
      <c r="AJ18" s="37">
        <f t="shared" si="1"/>
        <v>0</v>
      </c>
    </row>
    <row r="19" spans="2:36" s="36" customFormat="1" x14ac:dyDescent="0.25">
      <c r="B19" s="126"/>
      <c r="C19" s="125"/>
      <c r="D19" s="1"/>
      <c r="E19" s="6"/>
      <c r="F19" s="85"/>
      <c r="G19" s="4"/>
      <c r="H19" s="4"/>
      <c r="I19" s="4"/>
      <c r="J19" s="4"/>
      <c r="K19" s="4"/>
      <c r="L19" s="4"/>
      <c r="M19" s="4"/>
      <c r="N19" s="4"/>
      <c r="O19" s="3"/>
      <c r="P19" s="3"/>
      <c r="Q19" s="4"/>
      <c r="R19" s="4"/>
      <c r="S19" s="4"/>
      <c r="T19" s="4"/>
      <c r="U19" s="4"/>
      <c r="V19" s="4"/>
      <c r="W19" s="4"/>
      <c r="X19" s="4"/>
      <c r="Y19" s="4"/>
      <c r="Z19" s="4"/>
      <c r="AA19" s="4"/>
      <c r="AB19" s="4"/>
      <c r="AC19" s="4"/>
      <c r="AD19" s="4"/>
      <c r="AF19" s="37">
        <f t="shared" si="2"/>
        <v>0</v>
      </c>
      <c r="AG19" s="37">
        <f t="shared" si="3"/>
        <v>0</v>
      </c>
      <c r="AH19" s="37" t="str">
        <f t="shared" si="4"/>
        <v>NO</v>
      </c>
      <c r="AI19" s="37">
        <f t="shared" si="0"/>
        <v>0</v>
      </c>
      <c r="AJ19" s="37">
        <f t="shared" si="1"/>
        <v>0</v>
      </c>
    </row>
    <row r="20" spans="2:36" s="36" customFormat="1" x14ac:dyDescent="0.25">
      <c r="B20" s="126"/>
      <c r="C20" s="126"/>
      <c r="D20" s="1"/>
      <c r="E20" s="6"/>
      <c r="F20" s="85"/>
      <c r="G20" s="4"/>
      <c r="H20" s="4"/>
      <c r="I20" s="4"/>
      <c r="J20" s="4"/>
      <c r="K20" s="4"/>
      <c r="L20" s="4"/>
      <c r="M20" s="4"/>
      <c r="N20" s="4"/>
      <c r="O20" s="3"/>
      <c r="P20" s="3"/>
      <c r="Q20" s="4"/>
      <c r="R20" s="4"/>
      <c r="S20" s="4"/>
      <c r="T20" s="4"/>
      <c r="U20" s="4"/>
      <c r="V20" s="4"/>
      <c r="W20" s="4"/>
      <c r="X20" s="4"/>
      <c r="Y20" s="4"/>
      <c r="Z20" s="4"/>
      <c r="AA20" s="4"/>
      <c r="AB20" s="4"/>
      <c r="AC20" s="4"/>
      <c r="AD20" s="4"/>
      <c r="AF20" s="37">
        <f t="shared" si="2"/>
        <v>0</v>
      </c>
      <c r="AG20" s="37">
        <f t="shared" si="3"/>
        <v>0</v>
      </c>
      <c r="AH20" s="37" t="str">
        <f t="shared" si="4"/>
        <v>NO</v>
      </c>
      <c r="AI20" s="37">
        <f t="shared" si="0"/>
        <v>0</v>
      </c>
      <c r="AJ20" s="37">
        <f t="shared" si="1"/>
        <v>0</v>
      </c>
    </row>
    <row r="21" spans="2:36" s="36" customFormat="1" x14ac:dyDescent="0.25">
      <c r="B21" s="126"/>
      <c r="C21" s="126"/>
      <c r="D21" s="1"/>
      <c r="E21" s="6"/>
      <c r="F21" s="85"/>
      <c r="G21" s="4"/>
      <c r="H21" s="4"/>
      <c r="I21" s="4"/>
      <c r="J21" s="4"/>
      <c r="K21" s="4"/>
      <c r="L21" s="4"/>
      <c r="M21" s="4"/>
      <c r="N21" s="4"/>
      <c r="O21" s="3"/>
      <c r="P21" s="3"/>
      <c r="Q21" s="4"/>
      <c r="R21" s="4"/>
      <c r="S21" s="4"/>
      <c r="T21" s="4"/>
      <c r="U21" s="4"/>
      <c r="V21" s="4"/>
      <c r="W21" s="4"/>
      <c r="X21" s="4"/>
      <c r="Y21" s="4"/>
      <c r="Z21" s="4"/>
      <c r="AA21" s="4"/>
      <c r="AB21" s="4"/>
      <c r="AC21" s="4"/>
      <c r="AD21" s="4"/>
      <c r="AF21" s="37">
        <f t="shared" si="2"/>
        <v>0</v>
      </c>
      <c r="AG21" s="37">
        <f t="shared" si="3"/>
        <v>0</v>
      </c>
      <c r="AH21" s="37" t="str">
        <f t="shared" si="4"/>
        <v>NO</v>
      </c>
      <c r="AI21" s="37">
        <f t="shared" si="0"/>
        <v>0</v>
      </c>
      <c r="AJ21" s="37">
        <f t="shared" si="1"/>
        <v>0</v>
      </c>
    </row>
    <row r="22" spans="2:36" s="36" customFormat="1" x14ac:dyDescent="0.25">
      <c r="B22" s="126"/>
      <c r="C22" s="126"/>
      <c r="D22" s="1"/>
      <c r="E22" s="6"/>
      <c r="F22" s="85"/>
      <c r="G22" s="4"/>
      <c r="H22" s="4"/>
      <c r="I22" s="4"/>
      <c r="J22" s="4"/>
      <c r="K22" s="4"/>
      <c r="L22" s="4"/>
      <c r="M22" s="4"/>
      <c r="N22" s="4"/>
      <c r="O22" s="3"/>
      <c r="P22" s="3"/>
      <c r="Q22" s="4"/>
      <c r="R22" s="4"/>
      <c r="S22" s="4"/>
      <c r="T22" s="4"/>
      <c r="U22" s="4"/>
      <c r="V22" s="4"/>
      <c r="W22" s="4"/>
      <c r="X22" s="4"/>
      <c r="Y22" s="4"/>
      <c r="Z22" s="4"/>
      <c r="AA22" s="4"/>
      <c r="AB22" s="4"/>
      <c r="AC22" s="4"/>
      <c r="AD22" s="4"/>
      <c r="AF22" s="37">
        <f t="shared" si="2"/>
        <v>0</v>
      </c>
      <c r="AG22" s="37">
        <f t="shared" si="3"/>
        <v>0</v>
      </c>
      <c r="AH22" s="37" t="str">
        <f t="shared" si="4"/>
        <v>NO</v>
      </c>
      <c r="AI22" s="37">
        <f t="shared" si="0"/>
        <v>0</v>
      </c>
      <c r="AJ22" s="37">
        <f t="shared" si="1"/>
        <v>0</v>
      </c>
    </row>
    <row r="23" spans="2:36" s="36" customFormat="1" x14ac:dyDescent="0.25">
      <c r="B23" s="126"/>
      <c r="C23" s="126"/>
      <c r="D23" s="1"/>
      <c r="E23" s="6"/>
      <c r="F23" s="85"/>
      <c r="G23" s="4"/>
      <c r="H23" s="4"/>
      <c r="I23" s="4"/>
      <c r="J23" s="4"/>
      <c r="K23" s="4"/>
      <c r="L23" s="4"/>
      <c r="M23" s="4"/>
      <c r="N23" s="4"/>
      <c r="O23" s="3"/>
      <c r="P23" s="3"/>
      <c r="Q23" s="4"/>
      <c r="R23" s="4"/>
      <c r="S23" s="4"/>
      <c r="T23" s="4"/>
      <c r="U23" s="4"/>
      <c r="V23" s="4"/>
      <c r="W23" s="4"/>
      <c r="X23" s="4"/>
      <c r="Y23" s="4"/>
      <c r="Z23" s="4"/>
      <c r="AA23" s="4"/>
      <c r="AB23" s="4"/>
      <c r="AC23" s="4"/>
      <c r="AD23" s="4"/>
      <c r="AF23" s="37">
        <f t="shared" si="2"/>
        <v>0</v>
      </c>
      <c r="AG23" s="37">
        <f t="shared" si="3"/>
        <v>0</v>
      </c>
      <c r="AH23" s="37" t="str">
        <f t="shared" si="4"/>
        <v>NO</v>
      </c>
      <c r="AI23" s="37">
        <f t="shared" si="0"/>
        <v>0</v>
      </c>
      <c r="AJ23" s="37">
        <f t="shared" si="1"/>
        <v>0</v>
      </c>
    </row>
    <row r="24" spans="2:36" s="36" customFormat="1" x14ac:dyDescent="0.25">
      <c r="B24" s="126"/>
      <c r="C24" s="126"/>
      <c r="D24" s="1"/>
      <c r="E24" s="6"/>
      <c r="F24" s="85"/>
      <c r="G24" s="4"/>
      <c r="H24" s="4"/>
      <c r="I24" s="4"/>
      <c r="J24" s="4"/>
      <c r="K24" s="4"/>
      <c r="L24" s="4"/>
      <c r="M24" s="4"/>
      <c r="N24" s="4"/>
      <c r="O24" s="3"/>
      <c r="P24" s="3"/>
      <c r="Q24" s="4"/>
      <c r="R24" s="4"/>
      <c r="S24" s="4"/>
      <c r="T24" s="4"/>
      <c r="U24" s="4"/>
      <c r="V24" s="4"/>
      <c r="W24" s="4"/>
      <c r="X24" s="4"/>
      <c r="Y24" s="4"/>
      <c r="Z24" s="4"/>
      <c r="AA24" s="4"/>
      <c r="AB24" s="4"/>
      <c r="AC24" s="4"/>
      <c r="AD24" s="4"/>
      <c r="AF24" s="37">
        <f t="shared" si="2"/>
        <v>0</v>
      </c>
      <c r="AG24" s="37">
        <f t="shared" si="3"/>
        <v>0</v>
      </c>
      <c r="AH24" s="37" t="str">
        <f t="shared" si="4"/>
        <v>NO</v>
      </c>
      <c r="AI24" s="37">
        <f t="shared" si="0"/>
        <v>0</v>
      </c>
      <c r="AJ24" s="37">
        <f t="shared" si="1"/>
        <v>0</v>
      </c>
    </row>
    <row r="25" spans="2:36" s="36" customFormat="1" x14ac:dyDescent="0.25">
      <c r="B25" s="126"/>
      <c r="C25" s="126"/>
      <c r="D25" s="1"/>
      <c r="E25" s="6"/>
      <c r="F25" s="85"/>
      <c r="G25" s="4"/>
      <c r="H25" s="4"/>
      <c r="I25" s="4"/>
      <c r="J25" s="4"/>
      <c r="K25" s="4"/>
      <c r="L25" s="4"/>
      <c r="M25" s="4"/>
      <c r="N25" s="4"/>
      <c r="O25" s="3"/>
      <c r="P25" s="3"/>
      <c r="Q25" s="4"/>
      <c r="R25" s="4"/>
      <c r="S25" s="4"/>
      <c r="T25" s="4"/>
      <c r="U25" s="4"/>
      <c r="V25" s="4"/>
      <c r="W25" s="4"/>
      <c r="X25" s="4"/>
      <c r="Y25" s="4"/>
      <c r="Z25" s="4"/>
      <c r="AA25" s="4"/>
      <c r="AB25" s="4"/>
      <c r="AC25" s="4"/>
      <c r="AD25" s="4"/>
      <c r="AF25" s="37">
        <f t="shared" si="2"/>
        <v>0</v>
      </c>
      <c r="AG25" s="37">
        <f t="shared" si="3"/>
        <v>0</v>
      </c>
      <c r="AH25" s="37" t="str">
        <f t="shared" si="4"/>
        <v>NO</v>
      </c>
      <c r="AI25" s="37">
        <f t="shared" si="0"/>
        <v>0</v>
      </c>
      <c r="AJ25" s="37">
        <f t="shared" si="1"/>
        <v>0</v>
      </c>
    </row>
    <row r="26" spans="2:36" s="36" customFormat="1" x14ac:dyDescent="0.25">
      <c r="B26" s="127"/>
      <c r="C26" s="127"/>
      <c r="D26" s="1"/>
      <c r="E26" s="6"/>
      <c r="F26" s="85"/>
      <c r="G26" s="4"/>
      <c r="H26" s="4"/>
      <c r="I26" s="4"/>
      <c r="J26" s="4"/>
      <c r="K26" s="4"/>
      <c r="L26" s="4"/>
      <c r="M26" s="4"/>
      <c r="N26" s="4"/>
      <c r="O26" s="3"/>
      <c r="P26" s="3"/>
      <c r="Q26" s="4"/>
      <c r="R26" s="4"/>
      <c r="S26" s="4"/>
      <c r="T26" s="4"/>
      <c r="U26" s="4"/>
      <c r="V26" s="4"/>
      <c r="W26" s="4"/>
      <c r="X26" s="4"/>
      <c r="Y26" s="4"/>
      <c r="Z26" s="4"/>
      <c r="AA26" s="4"/>
      <c r="AB26" s="4"/>
      <c r="AC26" s="4"/>
      <c r="AD26" s="4"/>
      <c r="AF26" s="37">
        <f t="shared" si="2"/>
        <v>0</v>
      </c>
      <c r="AG26" s="37">
        <f t="shared" si="3"/>
        <v>0</v>
      </c>
      <c r="AH26" s="37" t="str">
        <f t="shared" si="4"/>
        <v>NO</v>
      </c>
      <c r="AI26" s="37">
        <f t="shared" si="0"/>
        <v>0</v>
      </c>
      <c r="AJ26" s="37">
        <f t="shared" si="1"/>
        <v>0</v>
      </c>
    </row>
    <row r="27" spans="2:36" s="36" customFormat="1" x14ac:dyDescent="0.25">
      <c r="B27" s="28"/>
      <c r="C27" s="28"/>
      <c r="D27" s="1"/>
      <c r="E27" s="6"/>
      <c r="F27" s="85"/>
      <c r="G27" s="4"/>
      <c r="H27" s="4"/>
      <c r="I27" s="4"/>
      <c r="J27" s="4"/>
      <c r="K27" s="4"/>
      <c r="L27" s="4"/>
      <c r="M27" s="4"/>
      <c r="N27" s="4"/>
      <c r="O27" s="3"/>
      <c r="P27" s="3"/>
      <c r="Q27" s="4"/>
      <c r="R27" s="4"/>
      <c r="S27" s="4"/>
      <c r="T27" s="4"/>
      <c r="U27" s="4"/>
      <c r="V27" s="4"/>
      <c r="W27" s="4"/>
      <c r="X27" s="4"/>
      <c r="Y27" s="4"/>
      <c r="Z27" s="4"/>
      <c r="AA27" s="4"/>
      <c r="AB27" s="4"/>
      <c r="AC27" s="4"/>
      <c r="AD27" s="4"/>
      <c r="AF27" s="37">
        <f t="shared" si="2"/>
        <v>0</v>
      </c>
      <c r="AG27" s="37">
        <f t="shared" si="3"/>
        <v>0</v>
      </c>
      <c r="AH27" s="37" t="str">
        <f t="shared" si="4"/>
        <v>NO</v>
      </c>
      <c r="AI27" s="37">
        <f t="shared" si="0"/>
        <v>0</v>
      </c>
      <c r="AJ27" s="37">
        <f t="shared" si="1"/>
        <v>0</v>
      </c>
    </row>
    <row r="28" spans="2:36" s="36" customFormat="1" x14ac:dyDescent="0.25">
      <c r="B28" s="28"/>
      <c r="C28" s="28"/>
      <c r="D28" s="1"/>
      <c r="E28" s="6"/>
      <c r="F28" s="85"/>
      <c r="G28" s="4"/>
      <c r="H28" s="4"/>
      <c r="I28" s="4"/>
      <c r="J28" s="4"/>
      <c r="K28" s="4"/>
      <c r="L28" s="4"/>
      <c r="M28" s="4"/>
      <c r="N28" s="4"/>
      <c r="O28" s="3"/>
      <c r="P28" s="3"/>
      <c r="Q28" s="4"/>
      <c r="R28" s="4"/>
      <c r="S28" s="4"/>
      <c r="T28" s="4"/>
      <c r="U28" s="4"/>
      <c r="V28" s="4"/>
      <c r="W28" s="4"/>
      <c r="X28" s="4"/>
      <c r="Y28" s="4"/>
      <c r="Z28" s="4"/>
      <c r="AA28" s="4"/>
      <c r="AB28" s="4"/>
      <c r="AC28" s="4"/>
      <c r="AD28" s="4"/>
      <c r="AF28" s="37">
        <f t="shared" si="2"/>
        <v>0</v>
      </c>
      <c r="AG28" s="37">
        <f t="shared" si="3"/>
        <v>0</v>
      </c>
      <c r="AH28" s="37" t="str">
        <f t="shared" si="4"/>
        <v>NO</v>
      </c>
      <c r="AI28" s="37">
        <f t="shared" si="0"/>
        <v>0</v>
      </c>
      <c r="AJ28" s="37">
        <f t="shared" si="1"/>
        <v>0</v>
      </c>
    </row>
    <row r="29" spans="2:36" s="36" customFormat="1" x14ac:dyDescent="0.25">
      <c r="B29" s="28"/>
      <c r="C29" s="28"/>
      <c r="D29" s="1"/>
      <c r="E29" s="6"/>
      <c r="F29" s="85"/>
      <c r="G29" s="4"/>
      <c r="H29" s="4"/>
      <c r="I29" s="4"/>
      <c r="J29" s="4"/>
      <c r="K29" s="4"/>
      <c r="L29" s="4"/>
      <c r="M29" s="4"/>
      <c r="N29" s="4"/>
      <c r="O29" s="3"/>
      <c r="P29" s="3"/>
      <c r="Q29" s="4"/>
      <c r="R29" s="4"/>
      <c r="S29" s="4"/>
      <c r="T29" s="4"/>
      <c r="U29" s="4"/>
      <c r="V29" s="4"/>
      <c r="W29" s="4"/>
      <c r="X29" s="4"/>
      <c r="Y29" s="4"/>
      <c r="Z29" s="4"/>
      <c r="AA29" s="4"/>
      <c r="AB29" s="4"/>
      <c r="AC29" s="4"/>
      <c r="AD29" s="4"/>
      <c r="AF29" s="37">
        <f t="shared" si="2"/>
        <v>0</v>
      </c>
      <c r="AG29" s="37">
        <f t="shared" si="3"/>
        <v>0</v>
      </c>
      <c r="AH29" s="37" t="str">
        <f t="shared" si="4"/>
        <v>NO</v>
      </c>
      <c r="AI29" s="37">
        <f t="shared" si="0"/>
        <v>0</v>
      </c>
      <c r="AJ29" s="37">
        <f t="shared" si="1"/>
        <v>0</v>
      </c>
    </row>
    <row r="30" spans="2:36" s="36" customFormat="1" x14ac:dyDescent="0.25">
      <c r="B30" s="28"/>
      <c r="C30" s="28"/>
      <c r="D30" s="1"/>
      <c r="E30" s="6"/>
      <c r="F30" s="85"/>
      <c r="G30" s="4"/>
      <c r="H30" s="4"/>
      <c r="I30" s="4"/>
      <c r="J30" s="4"/>
      <c r="K30" s="4"/>
      <c r="L30" s="4"/>
      <c r="M30" s="4"/>
      <c r="N30" s="4"/>
      <c r="O30" s="3"/>
      <c r="P30" s="3"/>
      <c r="Q30" s="4"/>
      <c r="R30" s="4"/>
      <c r="S30" s="4"/>
      <c r="T30" s="4"/>
      <c r="U30" s="4"/>
      <c r="V30" s="4"/>
      <c r="W30" s="4"/>
      <c r="X30" s="4"/>
      <c r="Y30" s="4"/>
      <c r="Z30" s="4"/>
      <c r="AA30" s="4"/>
      <c r="AB30" s="4"/>
      <c r="AC30" s="4"/>
      <c r="AD30" s="4"/>
      <c r="AF30" s="37">
        <f t="shared" si="2"/>
        <v>0</v>
      </c>
      <c r="AG30" s="37">
        <f t="shared" si="3"/>
        <v>0</v>
      </c>
      <c r="AH30" s="37" t="str">
        <f t="shared" si="4"/>
        <v>NO</v>
      </c>
      <c r="AI30" s="37">
        <f t="shared" si="0"/>
        <v>0</v>
      </c>
      <c r="AJ30" s="37">
        <f t="shared" si="1"/>
        <v>0</v>
      </c>
    </row>
    <row r="31" spans="2:36" s="36" customFormat="1" x14ac:dyDescent="0.25">
      <c r="B31" s="28"/>
      <c r="C31" s="28"/>
      <c r="D31" s="1"/>
      <c r="E31" s="6"/>
      <c r="F31" s="85"/>
      <c r="G31" s="4"/>
      <c r="H31" s="4"/>
      <c r="I31" s="4"/>
      <c r="J31" s="4"/>
      <c r="K31" s="4"/>
      <c r="L31" s="4"/>
      <c r="M31" s="4"/>
      <c r="N31" s="4"/>
      <c r="O31" s="3"/>
      <c r="P31" s="3"/>
      <c r="Q31" s="4"/>
      <c r="R31" s="4"/>
      <c r="S31" s="4"/>
      <c r="T31" s="4"/>
      <c r="U31" s="4"/>
      <c r="V31" s="4"/>
      <c r="W31" s="4"/>
      <c r="X31" s="4"/>
      <c r="Y31" s="4"/>
      <c r="Z31" s="4"/>
      <c r="AA31" s="4"/>
      <c r="AB31" s="4"/>
      <c r="AC31" s="4"/>
      <c r="AD31" s="4"/>
      <c r="AF31" s="37">
        <f t="shared" si="2"/>
        <v>0</v>
      </c>
      <c r="AG31" s="37">
        <f t="shared" si="3"/>
        <v>0</v>
      </c>
      <c r="AH31" s="37" t="str">
        <f t="shared" si="4"/>
        <v>NO</v>
      </c>
      <c r="AI31" s="37">
        <f t="shared" si="0"/>
        <v>0</v>
      </c>
      <c r="AJ31" s="37">
        <f t="shared" si="1"/>
        <v>0</v>
      </c>
    </row>
    <row r="32" spans="2:36" s="36" customFormat="1" x14ac:dyDescent="0.25">
      <c r="B32" s="28"/>
      <c r="C32" s="28"/>
      <c r="D32" s="1"/>
      <c r="E32" s="6"/>
      <c r="F32" s="85"/>
      <c r="G32" s="4"/>
      <c r="H32" s="4"/>
      <c r="I32" s="4"/>
      <c r="J32" s="4"/>
      <c r="K32" s="4"/>
      <c r="L32" s="4"/>
      <c r="M32" s="4"/>
      <c r="N32" s="4"/>
      <c r="O32" s="3"/>
      <c r="P32" s="3"/>
      <c r="Q32" s="4"/>
      <c r="R32" s="4"/>
      <c r="S32" s="4"/>
      <c r="T32" s="4"/>
      <c r="U32" s="4"/>
      <c r="V32" s="4"/>
      <c r="W32" s="4"/>
      <c r="X32" s="4"/>
      <c r="Y32" s="4"/>
      <c r="Z32" s="4"/>
      <c r="AA32" s="4"/>
      <c r="AB32" s="4"/>
      <c r="AC32" s="4"/>
      <c r="AD32" s="4"/>
      <c r="AF32" s="37">
        <f t="shared" si="2"/>
        <v>0</v>
      </c>
      <c r="AG32" s="37">
        <f t="shared" si="3"/>
        <v>0</v>
      </c>
      <c r="AH32" s="37" t="str">
        <f t="shared" si="4"/>
        <v>NO</v>
      </c>
      <c r="AI32" s="37">
        <f t="shared" si="0"/>
        <v>0</v>
      </c>
      <c r="AJ32" s="37">
        <f t="shared" si="1"/>
        <v>0</v>
      </c>
    </row>
    <row r="33" spans="2:36" s="36" customFormat="1" x14ac:dyDescent="0.25">
      <c r="B33" s="28"/>
      <c r="C33" s="28"/>
      <c r="D33" s="1"/>
      <c r="E33" s="6"/>
      <c r="F33" s="85"/>
      <c r="G33" s="4"/>
      <c r="H33" s="4"/>
      <c r="I33" s="4"/>
      <c r="J33" s="4"/>
      <c r="K33" s="4"/>
      <c r="L33" s="4"/>
      <c r="M33" s="4"/>
      <c r="N33" s="4"/>
      <c r="O33" s="3"/>
      <c r="P33" s="3"/>
      <c r="Q33" s="4"/>
      <c r="R33" s="4"/>
      <c r="S33" s="4"/>
      <c r="T33" s="4"/>
      <c r="U33" s="4"/>
      <c r="V33" s="4"/>
      <c r="W33" s="4"/>
      <c r="X33" s="4"/>
      <c r="Y33" s="4"/>
      <c r="Z33" s="4"/>
      <c r="AA33" s="4"/>
      <c r="AB33" s="4"/>
      <c r="AC33" s="4"/>
      <c r="AD33" s="4"/>
      <c r="AF33" s="37">
        <f t="shared" si="2"/>
        <v>0</v>
      </c>
      <c r="AG33" s="37">
        <f t="shared" si="3"/>
        <v>0</v>
      </c>
      <c r="AH33" s="37" t="str">
        <f t="shared" si="4"/>
        <v>NO</v>
      </c>
      <c r="AI33" s="37">
        <f t="shared" si="0"/>
        <v>0</v>
      </c>
      <c r="AJ33" s="37">
        <f t="shared" si="1"/>
        <v>0</v>
      </c>
    </row>
    <row r="34" spans="2:36" s="36" customFormat="1" x14ac:dyDescent="0.25">
      <c r="B34" s="28"/>
      <c r="C34" s="28"/>
      <c r="D34" s="1"/>
      <c r="E34" s="6"/>
      <c r="F34" s="85"/>
      <c r="G34" s="4"/>
      <c r="H34" s="4"/>
      <c r="I34" s="4"/>
      <c r="J34" s="4"/>
      <c r="K34" s="4"/>
      <c r="L34" s="4"/>
      <c r="M34" s="4"/>
      <c r="N34" s="4"/>
      <c r="O34" s="3"/>
      <c r="P34" s="3"/>
      <c r="Q34" s="4"/>
      <c r="R34" s="4"/>
      <c r="S34" s="4"/>
      <c r="T34" s="4"/>
      <c r="U34" s="4"/>
      <c r="V34" s="4"/>
      <c r="W34" s="4"/>
      <c r="X34" s="4"/>
      <c r="Y34" s="4"/>
      <c r="Z34" s="4"/>
      <c r="AA34" s="4"/>
      <c r="AB34" s="4"/>
      <c r="AC34" s="4"/>
      <c r="AD34" s="4"/>
      <c r="AF34" s="37">
        <f t="shared" si="2"/>
        <v>0</v>
      </c>
      <c r="AG34" s="37">
        <f t="shared" si="3"/>
        <v>0</v>
      </c>
      <c r="AH34" s="37" t="str">
        <f t="shared" si="4"/>
        <v>NO</v>
      </c>
      <c r="AI34" s="37">
        <f t="shared" si="0"/>
        <v>0</v>
      </c>
      <c r="AJ34" s="37">
        <f t="shared" si="1"/>
        <v>0</v>
      </c>
    </row>
    <row r="35" spans="2:36" s="36" customFormat="1" x14ac:dyDescent="0.25">
      <c r="B35" s="28"/>
      <c r="C35" s="28"/>
      <c r="D35" s="1"/>
      <c r="E35" s="6"/>
      <c r="F35" s="85"/>
      <c r="G35" s="4"/>
      <c r="H35" s="4"/>
      <c r="I35" s="4"/>
      <c r="J35" s="4"/>
      <c r="K35" s="4"/>
      <c r="L35" s="4"/>
      <c r="M35" s="4"/>
      <c r="N35" s="4"/>
      <c r="O35" s="3"/>
      <c r="P35" s="3"/>
      <c r="Q35" s="4"/>
      <c r="R35" s="4"/>
      <c r="S35" s="4"/>
      <c r="T35" s="4"/>
      <c r="U35" s="4"/>
      <c r="V35" s="4"/>
      <c r="W35" s="4"/>
      <c r="X35" s="4"/>
      <c r="Y35" s="4"/>
      <c r="Z35" s="4"/>
      <c r="AA35" s="4"/>
      <c r="AB35" s="4"/>
      <c r="AC35" s="4"/>
      <c r="AD35" s="4"/>
      <c r="AF35" s="37">
        <f t="shared" si="2"/>
        <v>0</v>
      </c>
      <c r="AG35" s="37">
        <f t="shared" si="3"/>
        <v>0</v>
      </c>
      <c r="AH35" s="37" t="str">
        <f t="shared" si="4"/>
        <v>NO</v>
      </c>
      <c r="AI35" s="37">
        <f t="shared" si="0"/>
        <v>0</v>
      </c>
      <c r="AJ35" s="37">
        <f t="shared" si="1"/>
        <v>0</v>
      </c>
    </row>
    <row r="36" spans="2:36" s="36" customFormat="1" x14ac:dyDescent="0.25">
      <c r="B36" s="28"/>
      <c r="C36" s="28"/>
      <c r="D36" s="1"/>
      <c r="E36" s="6"/>
      <c r="F36" s="85"/>
      <c r="G36" s="4"/>
      <c r="H36" s="4"/>
      <c r="I36" s="4"/>
      <c r="J36" s="4"/>
      <c r="K36" s="4"/>
      <c r="L36" s="4"/>
      <c r="M36" s="4"/>
      <c r="N36" s="4"/>
      <c r="O36" s="3"/>
      <c r="P36" s="3"/>
      <c r="Q36" s="4"/>
      <c r="R36" s="4"/>
      <c r="S36" s="4"/>
      <c r="T36" s="4"/>
      <c r="U36" s="4"/>
      <c r="V36" s="4"/>
      <c r="W36" s="4"/>
      <c r="X36" s="4"/>
      <c r="Y36" s="4"/>
      <c r="Z36" s="4"/>
      <c r="AA36" s="4"/>
      <c r="AB36" s="4"/>
      <c r="AC36" s="4"/>
      <c r="AD36" s="4"/>
      <c r="AF36" s="37">
        <f t="shared" si="2"/>
        <v>0</v>
      </c>
      <c r="AG36" s="37">
        <f t="shared" si="3"/>
        <v>0</v>
      </c>
      <c r="AH36" s="37" t="str">
        <f t="shared" si="4"/>
        <v>NO</v>
      </c>
      <c r="AI36" s="37">
        <f t="shared" si="0"/>
        <v>0</v>
      </c>
      <c r="AJ36" s="37">
        <f t="shared" si="1"/>
        <v>0</v>
      </c>
    </row>
    <row r="37" spans="2:36" s="36" customFormat="1" x14ac:dyDescent="0.25">
      <c r="B37" s="28"/>
      <c r="C37" s="28"/>
      <c r="D37" s="1"/>
      <c r="E37" s="6"/>
      <c r="F37" s="85"/>
      <c r="G37" s="4"/>
      <c r="H37" s="4"/>
      <c r="I37" s="4"/>
      <c r="J37" s="4"/>
      <c r="K37" s="4"/>
      <c r="L37" s="4"/>
      <c r="M37" s="4"/>
      <c r="N37" s="4"/>
      <c r="O37" s="3"/>
      <c r="P37" s="3"/>
      <c r="Q37" s="4"/>
      <c r="R37" s="4"/>
      <c r="S37" s="4"/>
      <c r="T37" s="4"/>
      <c r="U37" s="4"/>
      <c r="V37" s="4"/>
      <c r="W37" s="4"/>
      <c r="X37" s="4"/>
      <c r="Y37" s="4"/>
      <c r="Z37" s="4"/>
      <c r="AA37" s="4"/>
      <c r="AB37" s="4"/>
      <c r="AC37" s="4"/>
      <c r="AD37" s="4"/>
      <c r="AF37" s="37">
        <f t="shared" si="2"/>
        <v>0</v>
      </c>
      <c r="AG37" s="37">
        <f t="shared" si="3"/>
        <v>0</v>
      </c>
      <c r="AH37" s="37" t="str">
        <f t="shared" si="4"/>
        <v>NO</v>
      </c>
      <c r="AI37" s="37">
        <f t="shared" si="0"/>
        <v>0</v>
      </c>
      <c r="AJ37" s="37">
        <f t="shared" si="1"/>
        <v>0</v>
      </c>
    </row>
    <row r="38" spans="2:36" s="36" customFormat="1" x14ac:dyDescent="0.25">
      <c r="B38" s="28"/>
      <c r="C38" s="28"/>
      <c r="D38" s="1"/>
      <c r="E38" s="6"/>
      <c r="F38" s="85"/>
      <c r="G38" s="4"/>
      <c r="H38" s="4"/>
      <c r="I38" s="4"/>
      <c r="J38" s="4"/>
      <c r="K38" s="4"/>
      <c r="L38" s="4"/>
      <c r="M38" s="4"/>
      <c r="N38" s="4"/>
      <c r="O38" s="3"/>
      <c r="P38" s="3"/>
      <c r="Q38" s="4"/>
      <c r="R38" s="4"/>
      <c r="S38" s="4"/>
      <c r="T38" s="4"/>
      <c r="U38" s="4"/>
      <c r="V38" s="4"/>
      <c r="W38" s="4"/>
      <c r="X38" s="4"/>
      <c r="Y38" s="4"/>
      <c r="Z38" s="4"/>
      <c r="AA38" s="4"/>
      <c r="AB38" s="4"/>
      <c r="AC38" s="4"/>
      <c r="AD38" s="4"/>
      <c r="AF38" s="37">
        <f t="shared" si="2"/>
        <v>0</v>
      </c>
      <c r="AG38" s="37">
        <f t="shared" si="3"/>
        <v>0</v>
      </c>
      <c r="AH38" s="37" t="str">
        <f t="shared" si="4"/>
        <v>NO</v>
      </c>
      <c r="AI38" s="37">
        <f t="shared" si="0"/>
        <v>0</v>
      </c>
      <c r="AJ38" s="37">
        <f t="shared" si="1"/>
        <v>0</v>
      </c>
    </row>
    <row r="39" spans="2:36" s="36" customFormat="1" x14ac:dyDescent="0.25">
      <c r="B39" s="28"/>
      <c r="C39" s="28"/>
      <c r="D39" s="28"/>
      <c r="E39" s="6"/>
      <c r="F39" s="85"/>
      <c r="G39" s="4"/>
      <c r="H39" s="4"/>
      <c r="I39" s="4"/>
      <c r="J39" s="4"/>
      <c r="K39" s="4"/>
      <c r="L39" s="4"/>
      <c r="M39" s="4"/>
      <c r="N39" s="4"/>
      <c r="O39" s="3"/>
      <c r="P39" s="3"/>
      <c r="Q39" s="4"/>
      <c r="R39" s="4"/>
      <c r="S39" s="4"/>
      <c r="T39" s="4"/>
      <c r="U39" s="4"/>
      <c r="V39" s="4"/>
      <c r="W39" s="4"/>
      <c r="X39" s="4"/>
      <c r="Y39" s="4"/>
      <c r="Z39" s="4"/>
      <c r="AA39" s="4"/>
      <c r="AB39" s="4"/>
      <c r="AC39" s="4"/>
      <c r="AD39" s="4"/>
      <c r="AF39" s="37">
        <f t="shared" si="2"/>
        <v>0</v>
      </c>
      <c r="AG39" s="37">
        <f t="shared" si="3"/>
        <v>0</v>
      </c>
      <c r="AH39" s="37" t="str">
        <f t="shared" si="4"/>
        <v>NO</v>
      </c>
      <c r="AI39" s="37">
        <f t="shared" si="0"/>
        <v>0</v>
      </c>
      <c r="AJ39" s="37">
        <f t="shared" si="1"/>
        <v>0</v>
      </c>
    </row>
    <row r="40" spans="2:36" s="36" customFormat="1" x14ac:dyDescent="0.25">
      <c r="B40" s="28"/>
      <c r="C40" s="28"/>
      <c r="D40" s="28"/>
      <c r="E40" s="6"/>
      <c r="F40" s="85"/>
      <c r="G40" s="4"/>
      <c r="H40" s="4"/>
      <c r="I40" s="4"/>
      <c r="J40" s="4"/>
      <c r="K40" s="4"/>
      <c r="L40" s="4"/>
      <c r="M40" s="4"/>
      <c r="N40" s="4"/>
      <c r="O40" s="3"/>
      <c r="P40" s="3"/>
      <c r="Q40" s="4"/>
      <c r="R40" s="4"/>
      <c r="S40" s="4"/>
      <c r="T40" s="4"/>
      <c r="U40" s="4"/>
      <c r="V40" s="4"/>
      <c r="W40" s="4"/>
      <c r="X40" s="4"/>
      <c r="Y40" s="4"/>
      <c r="Z40" s="4"/>
      <c r="AA40" s="4"/>
      <c r="AB40" s="4"/>
      <c r="AC40" s="4"/>
      <c r="AD40" s="4"/>
      <c r="AF40" s="37">
        <f t="shared" si="2"/>
        <v>0</v>
      </c>
      <c r="AG40" s="37">
        <f t="shared" si="3"/>
        <v>0</v>
      </c>
      <c r="AH40" s="37" t="str">
        <f t="shared" si="4"/>
        <v>NO</v>
      </c>
      <c r="AI40" s="37">
        <f t="shared" si="0"/>
        <v>0</v>
      </c>
      <c r="AJ40" s="37">
        <f t="shared" si="1"/>
        <v>0</v>
      </c>
    </row>
    <row r="41" spans="2:36" s="36" customFormat="1" x14ac:dyDescent="0.25">
      <c r="B41" s="28"/>
      <c r="C41" s="28"/>
      <c r="D41" s="28"/>
      <c r="E41" s="6"/>
      <c r="F41" s="85"/>
      <c r="G41" s="4"/>
      <c r="H41" s="4"/>
      <c r="I41" s="4"/>
      <c r="J41" s="4"/>
      <c r="K41" s="4"/>
      <c r="L41" s="4"/>
      <c r="M41" s="4"/>
      <c r="N41" s="4"/>
      <c r="O41" s="3"/>
      <c r="P41" s="3"/>
      <c r="Q41" s="4"/>
      <c r="R41" s="4"/>
      <c r="S41" s="4"/>
      <c r="T41" s="4"/>
      <c r="U41" s="4"/>
      <c r="V41" s="4"/>
      <c r="W41" s="4"/>
      <c r="X41" s="4"/>
      <c r="Y41" s="4"/>
      <c r="Z41" s="4"/>
      <c r="AA41" s="4"/>
      <c r="AB41" s="4"/>
      <c r="AC41" s="4"/>
      <c r="AD41" s="4"/>
      <c r="AF41" s="37">
        <f t="shared" si="2"/>
        <v>0</v>
      </c>
      <c r="AG41" s="37">
        <f t="shared" si="3"/>
        <v>0</v>
      </c>
      <c r="AH41" s="37" t="str">
        <f t="shared" si="4"/>
        <v>NO</v>
      </c>
      <c r="AI41" s="37">
        <f t="shared" si="0"/>
        <v>0</v>
      </c>
      <c r="AJ41" s="37">
        <f t="shared" si="1"/>
        <v>0</v>
      </c>
    </row>
    <row r="42" spans="2:36" s="36" customFormat="1" x14ac:dyDescent="0.25">
      <c r="B42" s="28"/>
      <c r="C42" s="28"/>
      <c r="D42" s="1"/>
      <c r="E42" s="6"/>
      <c r="F42" s="85"/>
      <c r="G42" s="4"/>
      <c r="H42" s="4"/>
      <c r="I42" s="4"/>
      <c r="J42" s="4"/>
      <c r="K42" s="4"/>
      <c r="L42" s="4"/>
      <c r="M42" s="4"/>
      <c r="N42" s="4"/>
      <c r="O42" s="3"/>
      <c r="P42" s="3"/>
      <c r="Q42" s="4"/>
      <c r="R42" s="4"/>
      <c r="S42" s="4"/>
      <c r="T42" s="4"/>
      <c r="U42" s="4"/>
      <c r="V42" s="4"/>
      <c r="W42" s="4"/>
      <c r="X42" s="4"/>
      <c r="Y42" s="4"/>
      <c r="Z42" s="4"/>
      <c r="AA42" s="4"/>
      <c r="AB42" s="4"/>
      <c r="AC42" s="4"/>
      <c r="AD42" s="4"/>
      <c r="AF42" s="37">
        <f t="shared" si="2"/>
        <v>0</v>
      </c>
      <c r="AG42" s="37">
        <f t="shared" si="3"/>
        <v>0</v>
      </c>
      <c r="AH42" s="37" t="str">
        <f t="shared" si="4"/>
        <v>NO</v>
      </c>
      <c r="AI42" s="37">
        <f t="shared" si="0"/>
        <v>0</v>
      </c>
      <c r="AJ42" s="37">
        <f t="shared" si="1"/>
        <v>0</v>
      </c>
    </row>
    <row r="43" spans="2:36" s="36" customFormat="1" x14ac:dyDescent="0.25">
      <c r="B43" s="28"/>
      <c r="C43" s="28"/>
      <c r="D43" s="1"/>
      <c r="E43" s="6"/>
      <c r="F43" s="85"/>
      <c r="G43" s="4"/>
      <c r="H43" s="4"/>
      <c r="I43" s="4"/>
      <c r="J43" s="4"/>
      <c r="K43" s="4"/>
      <c r="L43" s="4"/>
      <c r="M43" s="4"/>
      <c r="N43" s="4"/>
      <c r="O43" s="3"/>
      <c r="P43" s="3"/>
      <c r="Q43" s="4"/>
      <c r="R43" s="4"/>
      <c r="S43" s="4"/>
      <c r="T43" s="4"/>
      <c r="U43" s="4"/>
      <c r="V43" s="4"/>
      <c r="W43" s="4"/>
      <c r="X43" s="4"/>
      <c r="Y43" s="4"/>
      <c r="Z43" s="4"/>
      <c r="AA43" s="4"/>
      <c r="AB43" s="4"/>
      <c r="AC43" s="4"/>
      <c r="AD43" s="4"/>
      <c r="AF43" s="37">
        <f t="shared" si="2"/>
        <v>0</v>
      </c>
      <c r="AG43" s="37">
        <f t="shared" si="3"/>
        <v>0</v>
      </c>
      <c r="AH43" s="37" t="str">
        <f t="shared" si="4"/>
        <v>NO</v>
      </c>
      <c r="AI43" s="37">
        <f t="shared" si="0"/>
        <v>0</v>
      </c>
      <c r="AJ43" s="37">
        <f t="shared" si="1"/>
        <v>0</v>
      </c>
    </row>
    <row r="44" spans="2:36" s="36" customFormat="1" x14ac:dyDescent="0.25">
      <c r="B44" s="28"/>
      <c r="C44" s="28"/>
      <c r="D44" s="1"/>
      <c r="E44" s="6"/>
      <c r="F44" s="85"/>
      <c r="G44" s="4"/>
      <c r="H44" s="4"/>
      <c r="I44" s="4"/>
      <c r="J44" s="4"/>
      <c r="K44" s="4"/>
      <c r="L44" s="4"/>
      <c r="M44" s="4"/>
      <c r="N44" s="4"/>
      <c r="O44" s="3"/>
      <c r="P44" s="3"/>
      <c r="Q44" s="4"/>
      <c r="R44" s="4"/>
      <c r="S44" s="4"/>
      <c r="T44" s="4"/>
      <c r="U44" s="4"/>
      <c r="V44" s="4"/>
      <c r="W44" s="4"/>
      <c r="X44" s="4"/>
      <c r="Y44" s="4"/>
      <c r="Z44" s="4"/>
      <c r="AA44" s="4"/>
      <c r="AB44" s="4"/>
      <c r="AC44" s="4"/>
      <c r="AD44" s="4"/>
      <c r="AF44" s="37">
        <f t="shared" si="2"/>
        <v>0</v>
      </c>
      <c r="AG44" s="37">
        <f t="shared" si="3"/>
        <v>0</v>
      </c>
      <c r="AH44" s="37" t="str">
        <f t="shared" si="4"/>
        <v>NO</v>
      </c>
      <c r="AI44" s="37">
        <f t="shared" si="0"/>
        <v>0</v>
      </c>
      <c r="AJ44" s="37">
        <f t="shared" si="1"/>
        <v>0</v>
      </c>
    </row>
    <row r="45" spans="2:36" s="36" customFormat="1" x14ac:dyDescent="0.25">
      <c r="B45" s="28"/>
      <c r="C45" s="28"/>
      <c r="D45" s="1"/>
      <c r="E45" s="6"/>
      <c r="F45" s="85"/>
      <c r="G45" s="4"/>
      <c r="H45" s="4"/>
      <c r="I45" s="4"/>
      <c r="J45" s="4"/>
      <c r="K45" s="4"/>
      <c r="L45" s="4"/>
      <c r="M45" s="4"/>
      <c r="N45" s="4"/>
      <c r="O45" s="3"/>
      <c r="P45" s="3"/>
      <c r="Q45" s="4"/>
      <c r="R45" s="4"/>
      <c r="S45" s="4"/>
      <c r="T45" s="4"/>
      <c r="U45" s="4"/>
      <c r="V45" s="4"/>
      <c r="W45" s="4"/>
      <c r="X45" s="4"/>
      <c r="Y45" s="4"/>
      <c r="Z45" s="4"/>
      <c r="AA45" s="4"/>
      <c r="AB45" s="4"/>
      <c r="AC45" s="4"/>
      <c r="AD45" s="4"/>
      <c r="AF45" s="37">
        <f t="shared" si="2"/>
        <v>0</v>
      </c>
      <c r="AG45" s="37">
        <f t="shared" si="3"/>
        <v>0</v>
      </c>
      <c r="AH45" s="37" t="str">
        <f t="shared" si="4"/>
        <v>NO</v>
      </c>
      <c r="AI45" s="37">
        <f t="shared" si="0"/>
        <v>0</v>
      </c>
      <c r="AJ45" s="37">
        <f t="shared" si="1"/>
        <v>0</v>
      </c>
    </row>
    <row r="46" spans="2:36" s="36" customFormat="1" x14ac:dyDescent="0.25">
      <c r="B46" s="28"/>
      <c r="C46" s="28"/>
      <c r="D46" s="1"/>
      <c r="E46" s="6"/>
      <c r="F46" s="85"/>
      <c r="G46" s="4"/>
      <c r="H46" s="4"/>
      <c r="I46" s="4"/>
      <c r="J46" s="4"/>
      <c r="K46" s="4"/>
      <c r="L46" s="4"/>
      <c r="M46" s="4"/>
      <c r="N46" s="4"/>
      <c r="O46" s="3"/>
      <c r="P46" s="3"/>
      <c r="Q46" s="4"/>
      <c r="R46" s="4"/>
      <c r="S46" s="4"/>
      <c r="T46" s="4"/>
      <c r="U46" s="4"/>
      <c r="V46" s="4"/>
      <c r="W46" s="4"/>
      <c r="X46" s="4"/>
      <c r="Y46" s="4"/>
      <c r="Z46" s="4"/>
      <c r="AA46" s="4"/>
      <c r="AB46" s="4"/>
      <c r="AC46" s="4"/>
      <c r="AD46" s="4"/>
      <c r="AF46" s="37">
        <f t="shared" si="2"/>
        <v>0</v>
      </c>
      <c r="AG46" s="37">
        <f t="shared" si="3"/>
        <v>0</v>
      </c>
      <c r="AH46" s="37" t="str">
        <f t="shared" si="4"/>
        <v>NO</v>
      </c>
      <c r="AI46" s="37">
        <f t="shared" si="0"/>
        <v>0</v>
      </c>
      <c r="AJ46" s="37">
        <f t="shared" si="1"/>
        <v>0</v>
      </c>
    </row>
    <row r="47" spans="2:36" s="36" customFormat="1" x14ac:dyDescent="0.25">
      <c r="B47" s="28"/>
      <c r="C47" s="28"/>
      <c r="D47" s="1"/>
      <c r="E47" s="6"/>
      <c r="F47" s="85"/>
      <c r="G47" s="4"/>
      <c r="H47" s="4"/>
      <c r="I47" s="4"/>
      <c r="J47" s="4"/>
      <c r="K47" s="4"/>
      <c r="L47" s="4"/>
      <c r="M47" s="4"/>
      <c r="N47" s="4"/>
      <c r="O47" s="3"/>
      <c r="P47" s="3"/>
      <c r="Q47" s="4"/>
      <c r="R47" s="4"/>
      <c r="S47" s="4"/>
      <c r="T47" s="4"/>
      <c r="U47" s="4"/>
      <c r="V47" s="4"/>
      <c r="W47" s="4"/>
      <c r="X47" s="4"/>
      <c r="Y47" s="4"/>
      <c r="Z47" s="4"/>
      <c r="AA47" s="4"/>
      <c r="AB47" s="4"/>
      <c r="AC47" s="4"/>
      <c r="AD47" s="4"/>
      <c r="AF47" s="37">
        <f t="shared" si="2"/>
        <v>0</v>
      </c>
      <c r="AG47" s="37">
        <f t="shared" si="3"/>
        <v>0</v>
      </c>
      <c r="AH47" s="37" t="str">
        <f t="shared" si="4"/>
        <v>NO</v>
      </c>
      <c r="AI47" s="37">
        <f t="shared" si="0"/>
        <v>0</v>
      </c>
      <c r="AJ47" s="37">
        <f t="shared" si="1"/>
        <v>0</v>
      </c>
    </row>
    <row r="48" spans="2:36" s="36" customFormat="1" x14ac:dyDescent="0.25">
      <c r="B48" s="28"/>
      <c r="C48" s="28"/>
      <c r="D48" s="1"/>
      <c r="E48" s="6"/>
      <c r="F48" s="85"/>
      <c r="G48" s="4"/>
      <c r="H48" s="4"/>
      <c r="I48" s="4"/>
      <c r="J48" s="4"/>
      <c r="K48" s="4"/>
      <c r="L48" s="4"/>
      <c r="M48" s="4"/>
      <c r="N48" s="4"/>
      <c r="O48" s="3"/>
      <c r="P48" s="3"/>
      <c r="Q48" s="4"/>
      <c r="R48" s="4"/>
      <c r="S48" s="4"/>
      <c r="T48" s="4"/>
      <c r="U48" s="4"/>
      <c r="V48" s="4"/>
      <c r="W48" s="4"/>
      <c r="X48" s="4"/>
      <c r="Y48" s="4"/>
      <c r="Z48" s="4"/>
      <c r="AA48" s="4"/>
      <c r="AB48" s="4"/>
      <c r="AC48" s="4"/>
      <c r="AD48" s="4"/>
      <c r="AF48" s="37">
        <f t="shared" si="2"/>
        <v>0</v>
      </c>
      <c r="AG48" s="37">
        <f t="shared" si="3"/>
        <v>0</v>
      </c>
      <c r="AH48" s="37" t="str">
        <f t="shared" si="4"/>
        <v>NO</v>
      </c>
      <c r="AI48" s="37">
        <f t="shared" si="0"/>
        <v>0</v>
      </c>
      <c r="AJ48" s="37">
        <f t="shared" si="1"/>
        <v>0</v>
      </c>
    </row>
    <row r="49" spans="2:36" s="36" customFormat="1" x14ac:dyDescent="0.25">
      <c r="B49" s="28"/>
      <c r="C49" s="28"/>
      <c r="D49" s="1"/>
      <c r="E49" s="6"/>
      <c r="F49" s="85"/>
      <c r="G49" s="4"/>
      <c r="H49" s="4"/>
      <c r="I49" s="4"/>
      <c r="J49" s="4"/>
      <c r="K49" s="4"/>
      <c r="L49" s="4"/>
      <c r="M49" s="4"/>
      <c r="N49" s="4"/>
      <c r="O49" s="3"/>
      <c r="P49" s="3"/>
      <c r="Q49" s="4"/>
      <c r="R49" s="4"/>
      <c r="S49" s="4"/>
      <c r="T49" s="4"/>
      <c r="U49" s="4"/>
      <c r="V49" s="4"/>
      <c r="W49" s="4"/>
      <c r="X49" s="4"/>
      <c r="Y49" s="4"/>
      <c r="Z49" s="4"/>
      <c r="AA49" s="4"/>
      <c r="AB49" s="4"/>
      <c r="AC49" s="4"/>
      <c r="AD49" s="4"/>
      <c r="AF49" s="37">
        <f t="shared" si="2"/>
        <v>0</v>
      </c>
      <c r="AG49" s="37">
        <f t="shared" si="3"/>
        <v>0</v>
      </c>
      <c r="AH49" s="37" t="str">
        <f t="shared" si="4"/>
        <v>NO</v>
      </c>
      <c r="AI49" s="37">
        <f t="shared" si="0"/>
        <v>0</v>
      </c>
      <c r="AJ49" s="37">
        <f t="shared" si="1"/>
        <v>0</v>
      </c>
    </row>
    <row r="50" spans="2:36" s="36" customFormat="1" x14ac:dyDescent="0.25">
      <c r="B50" s="28"/>
      <c r="C50" s="28"/>
      <c r="D50" s="1"/>
      <c r="E50" s="6"/>
      <c r="F50" s="85"/>
      <c r="G50" s="4"/>
      <c r="H50" s="4"/>
      <c r="I50" s="4"/>
      <c r="J50" s="4"/>
      <c r="K50" s="4"/>
      <c r="L50" s="4"/>
      <c r="M50" s="4"/>
      <c r="N50" s="4"/>
      <c r="O50" s="3"/>
      <c r="P50" s="3"/>
      <c r="Q50" s="4"/>
      <c r="R50" s="4"/>
      <c r="S50" s="4"/>
      <c r="T50" s="4"/>
      <c r="U50" s="4"/>
      <c r="V50" s="4"/>
      <c r="W50" s="4"/>
      <c r="X50" s="4"/>
      <c r="Y50" s="4"/>
      <c r="Z50" s="4"/>
      <c r="AA50" s="4"/>
      <c r="AB50" s="4"/>
      <c r="AC50" s="4"/>
      <c r="AD50" s="4"/>
      <c r="AF50" s="37">
        <f t="shared" si="2"/>
        <v>0</v>
      </c>
      <c r="AG50" s="37">
        <f t="shared" si="3"/>
        <v>0</v>
      </c>
      <c r="AH50" s="37" t="str">
        <f t="shared" si="4"/>
        <v>NO</v>
      </c>
      <c r="AI50" s="37">
        <f t="shared" si="0"/>
        <v>0</v>
      </c>
      <c r="AJ50" s="37">
        <f t="shared" si="1"/>
        <v>0</v>
      </c>
    </row>
    <row r="51" spans="2:36" ht="15" x14ac:dyDescent="0.25">
      <c r="E51" s="110" t="s">
        <v>14</v>
      </c>
      <c r="F51" s="111">
        <f>SUM(F3:F50)</f>
        <v>0</v>
      </c>
    </row>
    <row r="52" spans="2:36" x14ac:dyDescent="0.25"/>
  </sheetData>
  <sheetProtection password="F50E" sheet="1" objects="1" scenarios="1"/>
  <mergeCells count="10">
    <mergeCell ref="G1:AD1"/>
    <mergeCell ref="B1:B2"/>
    <mergeCell ref="C1:C2"/>
    <mergeCell ref="D1:D2"/>
    <mergeCell ref="E1:E2"/>
    <mergeCell ref="F1:F2"/>
    <mergeCell ref="C3:C10"/>
    <mergeCell ref="C11:C18"/>
    <mergeCell ref="C19:C26"/>
    <mergeCell ref="B3:B26"/>
  </mergeCell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UNA OPCION" prompt="SELECCIONE UN RUBRO:">
          <x14:formula1>
            <xm:f>'PRESUPUESTO POR RUBROS Y AÑOS'!$C$3:$C$11</xm:f>
          </x14:formula1>
          <xm:sqref>E3:E50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3" sqref="B3:B26"/>
    </sheetView>
  </sheetViews>
  <sheetFormatPr baseColWidth="10" defaultColWidth="0" defaultRowHeight="15" zeroHeight="1" x14ac:dyDescent="0.2"/>
  <cols>
    <col min="1" max="1" width="4.7109375" style="61" customWidth="1"/>
    <col min="2" max="2" width="6" style="61" customWidth="1"/>
    <col min="3" max="3" width="39" style="61" customWidth="1"/>
    <col min="4" max="4" width="24.140625" style="62" customWidth="1"/>
    <col min="5" max="6" width="24.140625" style="79" customWidth="1"/>
    <col min="7" max="7" width="4.7109375" style="61" customWidth="1"/>
    <col min="8" max="16384" width="11.5703125" style="61" hidden="1"/>
  </cols>
  <sheetData>
    <row r="1" spans="2:6" ht="45" customHeight="1" x14ac:dyDescent="0.2">
      <c r="B1" s="135" t="s">
        <v>5</v>
      </c>
      <c r="C1" s="135"/>
      <c r="D1" s="135" t="s">
        <v>6</v>
      </c>
      <c r="E1" s="136" t="s">
        <v>15</v>
      </c>
      <c r="F1" s="136"/>
    </row>
    <row r="2" spans="2:6" ht="15.75" x14ac:dyDescent="0.2">
      <c r="B2" s="135"/>
      <c r="C2" s="135"/>
      <c r="D2" s="135"/>
      <c r="E2" s="78" t="s">
        <v>16</v>
      </c>
      <c r="F2" s="78" t="s">
        <v>17</v>
      </c>
    </row>
    <row r="3" spans="2:6" ht="30" x14ac:dyDescent="0.2">
      <c r="B3" s="63" t="s">
        <v>7</v>
      </c>
      <c r="C3" s="112" t="s">
        <v>25</v>
      </c>
      <c r="D3" s="65">
        <f>SUMIFS('MATRIZ CRONOGRAMA'!$F$3:$F$50,'MATRIZ CRONOGRAMA'!$E$3:$E$50,'PRESUPUESTO POR RUBROS Y AÑOS'!$C3)</f>
        <v>0</v>
      </c>
      <c r="E3" s="65">
        <f>SUMIFS('MATRIZ CRONOGRAMA'!$AI$3:$AI$50,'MATRIZ CRONOGRAMA'!$E$3:$E$50,'PRESUPUESTO POR RUBROS Y AÑOS'!$C3)</f>
        <v>0</v>
      </c>
      <c r="F3" s="65">
        <f>SUMIFS('MATRIZ CRONOGRAMA'!$AJ$3:$AJ$50,'MATRIZ CRONOGRAMA'!$E$3:$E$50,'PRESUPUESTO POR RUBROS Y AÑOS'!$C3)</f>
        <v>0</v>
      </c>
    </row>
    <row r="4" spans="2:6" ht="15.75" x14ac:dyDescent="0.2">
      <c r="B4" s="63" t="s">
        <v>8</v>
      </c>
      <c r="C4" s="112" t="s">
        <v>54</v>
      </c>
      <c r="D4" s="65">
        <f>SUMIFS('MATRIZ CRONOGRAMA'!$F$3:$F$50,'MATRIZ CRONOGRAMA'!$E$3:$E$50,'PRESUPUESTO POR RUBROS Y AÑOS'!$C4)</f>
        <v>0</v>
      </c>
      <c r="E4" s="65">
        <f>SUMIFS('MATRIZ CRONOGRAMA'!$AI$3:$AI$50,'MATRIZ CRONOGRAMA'!$E$3:$E$50,'PRESUPUESTO POR RUBROS Y AÑOS'!$C4)</f>
        <v>0</v>
      </c>
      <c r="F4" s="65">
        <f>SUMIFS('MATRIZ CRONOGRAMA'!$AJ$3:$AJ$50,'MATRIZ CRONOGRAMA'!$E$3:$E$50,'PRESUPUESTO POR RUBROS Y AÑOS'!$C4)</f>
        <v>0</v>
      </c>
    </row>
    <row r="5" spans="2:6" ht="15.75" x14ac:dyDescent="0.2">
      <c r="B5" s="63" t="s">
        <v>9</v>
      </c>
      <c r="C5" s="112" t="s">
        <v>46</v>
      </c>
      <c r="D5" s="65">
        <f>SUMIFS('MATRIZ CRONOGRAMA'!$F$3:$F$50,'MATRIZ CRONOGRAMA'!$E$3:$E$50,'PRESUPUESTO POR RUBROS Y AÑOS'!$C5)</f>
        <v>0</v>
      </c>
      <c r="E5" s="65">
        <f>SUMIFS('MATRIZ CRONOGRAMA'!$AI$3:$AI$50,'MATRIZ CRONOGRAMA'!$E$3:$E$50,'PRESUPUESTO POR RUBROS Y AÑOS'!$C5)</f>
        <v>0</v>
      </c>
      <c r="F5" s="65">
        <f>SUMIFS('MATRIZ CRONOGRAMA'!$AJ$3:$AJ$50,'MATRIZ CRONOGRAMA'!$E$3:$E$50,'PRESUPUESTO POR RUBROS Y AÑOS'!$C5)</f>
        <v>0</v>
      </c>
    </row>
    <row r="6" spans="2:6" ht="30" x14ac:dyDescent="0.2">
      <c r="B6" s="63" t="s">
        <v>10</v>
      </c>
      <c r="C6" s="112" t="s">
        <v>45</v>
      </c>
      <c r="D6" s="65">
        <f>SUMIFS('MATRIZ CRONOGRAMA'!$F$3:$F$50,'MATRIZ CRONOGRAMA'!$E$3:$E$50,'PRESUPUESTO POR RUBROS Y AÑOS'!$C6)</f>
        <v>0</v>
      </c>
      <c r="E6" s="65">
        <f>SUMIFS('MATRIZ CRONOGRAMA'!$AI$3:$AI$50,'MATRIZ CRONOGRAMA'!$E$3:$E$50,'PRESUPUESTO POR RUBROS Y AÑOS'!$C6)</f>
        <v>0</v>
      </c>
      <c r="F6" s="65">
        <f>SUMIFS('MATRIZ CRONOGRAMA'!$AJ$3:$AJ$50,'MATRIZ CRONOGRAMA'!$E$3:$E$50,'PRESUPUESTO POR RUBROS Y AÑOS'!$C6)</f>
        <v>0</v>
      </c>
    </row>
    <row r="7" spans="2:6" ht="77.25" x14ac:dyDescent="0.2">
      <c r="B7" s="63" t="s">
        <v>11</v>
      </c>
      <c r="C7" s="112" t="s">
        <v>99</v>
      </c>
      <c r="D7" s="65">
        <f>SUMIFS('MATRIZ CRONOGRAMA'!$F$3:$F$50,'MATRIZ CRONOGRAMA'!$E$3:$E$50,'PRESUPUESTO POR RUBROS Y AÑOS'!$C7)</f>
        <v>0</v>
      </c>
      <c r="E7" s="65">
        <f>SUMIFS('MATRIZ CRONOGRAMA'!$AI$3:$AI$50,'MATRIZ CRONOGRAMA'!$E$3:$E$50,'PRESUPUESTO POR RUBROS Y AÑOS'!$C7)</f>
        <v>0</v>
      </c>
      <c r="F7" s="65">
        <f>SUMIFS('MATRIZ CRONOGRAMA'!$AJ$3:$AJ$50,'MATRIZ CRONOGRAMA'!$E$3:$E$50,'PRESUPUESTO POR RUBROS Y AÑOS'!$C7)</f>
        <v>0</v>
      </c>
    </row>
    <row r="8" spans="2:6" ht="15.75" x14ac:dyDescent="0.2">
      <c r="B8" s="63" t="s">
        <v>12</v>
      </c>
      <c r="C8" s="113" t="s">
        <v>27</v>
      </c>
      <c r="D8" s="65">
        <f>SUMIFS('MATRIZ CRONOGRAMA'!$F$3:$F$50,'MATRIZ CRONOGRAMA'!$E$3:$E$50,'PRESUPUESTO POR RUBROS Y AÑOS'!$C8)</f>
        <v>0</v>
      </c>
      <c r="E8" s="65">
        <f>SUMIFS('MATRIZ CRONOGRAMA'!$AI$3:$AI$50,'MATRIZ CRONOGRAMA'!$E$3:$E$50,'PRESUPUESTO POR RUBROS Y AÑOS'!$C8)</f>
        <v>0</v>
      </c>
      <c r="F8" s="65">
        <f>SUMIFS('MATRIZ CRONOGRAMA'!$AJ$3:$AJ$50,'MATRIZ CRONOGRAMA'!$E$3:$E$50,'PRESUPUESTO POR RUBROS Y AÑOS'!$C8)</f>
        <v>0</v>
      </c>
    </row>
    <row r="9" spans="2:6" ht="15.75" x14ac:dyDescent="0.2">
      <c r="B9" s="67" t="s">
        <v>13</v>
      </c>
      <c r="C9" s="112" t="s">
        <v>28</v>
      </c>
      <c r="D9" s="65">
        <f>SUMIFS('MATRIZ CRONOGRAMA'!$F$3:$F$50,'MATRIZ CRONOGRAMA'!$E$3:$E$50,'PRESUPUESTO POR RUBROS Y AÑOS'!$C9)</f>
        <v>0</v>
      </c>
      <c r="E9" s="65">
        <f>SUMIFS('MATRIZ CRONOGRAMA'!$AI$3:$AI$50,'MATRIZ CRONOGRAMA'!$E$3:$E$50,'PRESUPUESTO POR RUBROS Y AÑOS'!$C9)</f>
        <v>0</v>
      </c>
      <c r="F9" s="65">
        <f>SUMIFS('MATRIZ CRONOGRAMA'!$AJ$3:$AJ$50,'MATRIZ CRONOGRAMA'!$E$3:$E$50,'PRESUPUESTO POR RUBROS Y AÑOS'!$C9)</f>
        <v>0</v>
      </c>
    </row>
    <row r="10" spans="2:6" ht="30" x14ac:dyDescent="0.2">
      <c r="B10" s="67" t="s">
        <v>47</v>
      </c>
      <c r="C10" s="112" t="s">
        <v>29</v>
      </c>
      <c r="D10" s="65">
        <f>SUMIFS('MATRIZ CRONOGRAMA'!$F$3:$F$50,'MATRIZ CRONOGRAMA'!$E$3:$E$50,'PRESUPUESTO POR RUBROS Y AÑOS'!$C10)</f>
        <v>0</v>
      </c>
      <c r="E10" s="65">
        <f>SUMIFS('MATRIZ CRONOGRAMA'!$AI$3:$AI$50,'MATRIZ CRONOGRAMA'!$E$3:$E$50,'PRESUPUESTO POR RUBROS Y AÑOS'!$C10)</f>
        <v>0</v>
      </c>
      <c r="F10" s="65">
        <f>SUMIFS('MATRIZ CRONOGRAMA'!$AJ$3:$AJ$50,'MATRIZ CRONOGRAMA'!$E$3:$E$50,'PRESUPUESTO POR RUBROS Y AÑOS'!$C10)</f>
        <v>0</v>
      </c>
    </row>
    <row r="11" spans="2:6" ht="30" x14ac:dyDescent="0.2">
      <c r="B11" s="67" t="s">
        <v>53</v>
      </c>
      <c r="C11" s="114" t="s">
        <v>30</v>
      </c>
      <c r="D11" s="65">
        <f>SUMIFS('MATRIZ CRONOGRAMA'!$F$3:$F$50,'MATRIZ CRONOGRAMA'!$E$3:$E$50,'PRESUPUESTO POR RUBROS Y AÑOS'!$C11)</f>
        <v>0</v>
      </c>
      <c r="E11" s="65">
        <f>SUMIFS('MATRIZ CRONOGRAMA'!$AI$3:$AI$50,'MATRIZ CRONOGRAMA'!$E$3:$E$50,'PRESUPUESTO POR RUBROS Y AÑOS'!$C11)</f>
        <v>0</v>
      </c>
      <c r="F11" s="65">
        <f>SUMIFS('MATRIZ CRONOGRAMA'!$AJ$3:$AJ$50,'MATRIZ CRONOGRAMA'!$E$3:$E$50,'PRESUPUESTO POR RUBROS Y AÑOS'!$C11)</f>
        <v>0</v>
      </c>
    </row>
    <row r="12" spans="2:6" s="72" customFormat="1" ht="15.75" x14ac:dyDescent="0.25">
      <c r="B12" s="69"/>
      <c r="C12" s="139" t="s">
        <v>14</v>
      </c>
      <c r="D12" s="71">
        <f>SUM(D3:D11)</f>
        <v>0</v>
      </c>
      <c r="E12" s="71">
        <f t="shared" ref="E12:F12" si="0">SUM(E3:E11)</f>
        <v>0</v>
      </c>
      <c r="F12" s="71">
        <f t="shared" si="0"/>
        <v>0</v>
      </c>
    </row>
    <row r="13" spans="2:6" s="72" customFormat="1" ht="15.75" x14ac:dyDescent="0.25">
      <c r="B13" s="69"/>
      <c r="C13" s="139"/>
      <c r="D13" s="71"/>
      <c r="E13" s="137">
        <f>SUM(E12:F12)</f>
        <v>0</v>
      </c>
      <c r="F13" s="138"/>
    </row>
    <row r="14" spans="2:6" x14ac:dyDescent="0.2"/>
    <row r="15" spans="2:6" x14ac:dyDescent="0.2"/>
    <row r="16" spans="2: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sheetData>
  <sheetProtection password="F50E" sheet="1" objects="1" scenarios="1"/>
  <mergeCells count="5">
    <mergeCell ref="B1:C2"/>
    <mergeCell ref="D1:D2"/>
    <mergeCell ref="E1:F1"/>
    <mergeCell ref="E13:F13"/>
    <mergeCell ref="C12:C13"/>
  </mergeCells>
  <conditionalFormatting sqref="E13:F13">
    <cfRule type="cellIs" dxfId="31" priority="1" operator="lessThan">
      <formula>$D$12</formula>
    </cfRule>
    <cfRule type="cellIs" dxfId="30" priority="2" operator="greaterThan">
      <formula>$D$12</formula>
    </cfRule>
    <cfRule type="cellIs" dxfId="29" priority="3" operator="equal">
      <formula>$D$12</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D7" sqref="D7"/>
    </sheetView>
  </sheetViews>
  <sheetFormatPr baseColWidth="10" defaultColWidth="0" defaultRowHeight="15" zeroHeight="1" x14ac:dyDescent="0.2"/>
  <cols>
    <col min="1" max="1" width="28.7109375" style="80" bestFit="1" customWidth="1"/>
    <col min="2" max="2" width="48.5703125" style="80" customWidth="1"/>
    <col min="3" max="3" width="16.140625" style="80" bestFit="1" customWidth="1"/>
    <col min="4" max="4" width="18.85546875" style="80" customWidth="1"/>
    <col min="5" max="5" width="11.5703125" style="80" customWidth="1"/>
    <col min="6" max="6" width="18.140625" style="80" customWidth="1"/>
    <col min="7" max="7" width="15.85546875" style="83" customWidth="1"/>
    <col min="8" max="8" width="11.5703125" style="80" customWidth="1"/>
    <col min="9" max="16384" width="11.5703125" style="80" hidden="1"/>
  </cols>
  <sheetData>
    <row r="1" spans="1:7" s="8" customFormat="1" ht="15" customHeight="1" x14ac:dyDescent="0.2">
      <c r="A1" s="145" t="s">
        <v>31</v>
      </c>
      <c r="B1" s="145"/>
      <c r="C1" s="145"/>
      <c r="D1" s="145"/>
      <c r="E1" s="145"/>
      <c r="F1" s="145"/>
      <c r="G1" s="145"/>
    </row>
    <row r="2" spans="1:7" s="8" customFormat="1" x14ac:dyDescent="0.2">
      <c r="A2" s="47"/>
      <c r="G2" s="48"/>
    </row>
    <row r="3" spans="1:7" ht="22.5" customHeight="1" x14ac:dyDescent="0.2">
      <c r="A3" s="141" t="s">
        <v>18</v>
      </c>
      <c r="B3" s="141" t="s">
        <v>19</v>
      </c>
      <c r="C3" s="141" t="s">
        <v>92</v>
      </c>
      <c r="D3" s="146" t="s">
        <v>21</v>
      </c>
      <c r="E3" s="146" t="s">
        <v>22</v>
      </c>
      <c r="F3" s="141" t="s">
        <v>51</v>
      </c>
      <c r="G3" s="143" t="s">
        <v>52</v>
      </c>
    </row>
    <row r="4" spans="1:7" ht="15" customHeight="1" x14ac:dyDescent="0.2">
      <c r="A4" s="141"/>
      <c r="B4" s="141"/>
      <c r="C4" s="141"/>
      <c r="D4" s="146"/>
      <c r="E4" s="146"/>
      <c r="F4" s="141"/>
      <c r="G4" s="143"/>
    </row>
    <row r="5" spans="1:7" ht="15" customHeight="1" x14ac:dyDescent="0.2">
      <c r="A5" s="142"/>
      <c r="B5" s="142"/>
      <c r="C5" s="142"/>
      <c r="D5" s="147"/>
      <c r="E5" s="147"/>
      <c r="F5" s="142"/>
      <c r="G5" s="144"/>
    </row>
    <row r="6" spans="1:7" x14ac:dyDescent="0.2">
      <c r="A6" s="49"/>
      <c r="B6" s="49"/>
      <c r="C6" s="49"/>
      <c r="D6" s="51"/>
      <c r="E6" s="51"/>
      <c r="F6" s="50"/>
      <c r="G6" s="52">
        <f>E6*F6</f>
        <v>0</v>
      </c>
    </row>
    <row r="7" spans="1:7" x14ac:dyDescent="0.2">
      <c r="A7" s="53"/>
      <c r="B7" s="53"/>
      <c r="C7" s="53"/>
      <c r="D7" s="53"/>
      <c r="E7" s="53"/>
      <c r="F7" s="57"/>
      <c r="G7" s="52">
        <f t="shared" ref="G7:G18" si="0">E7*F7</f>
        <v>0</v>
      </c>
    </row>
    <row r="8" spans="1:7" x14ac:dyDescent="0.2">
      <c r="A8" s="53"/>
      <c r="B8" s="53"/>
      <c r="C8" s="53"/>
      <c r="D8" s="53"/>
      <c r="E8" s="53"/>
      <c r="F8" s="81"/>
      <c r="G8" s="52">
        <f t="shared" si="0"/>
        <v>0</v>
      </c>
    </row>
    <row r="9" spans="1:7" x14ac:dyDescent="0.2">
      <c r="A9" s="53"/>
      <c r="B9" s="53"/>
      <c r="C9" s="53"/>
      <c r="D9" s="53"/>
      <c r="E9" s="53"/>
      <c r="F9" s="81"/>
      <c r="G9" s="52">
        <f t="shared" si="0"/>
        <v>0</v>
      </c>
    </row>
    <row r="10" spans="1:7" x14ac:dyDescent="0.2">
      <c r="A10" s="53"/>
      <c r="B10" s="53"/>
      <c r="C10" s="53"/>
      <c r="D10" s="53"/>
      <c r="E10" s="53"/>
      <c r="F10" s="81"/>
      <c r="G10" s="52">
        <f t="shared" si="0"/>
        <v>0</v>
      </c>
    </row>
    <row r="11" spans="1:7" x14ac:dyDescent="0.2">
      <c r="A11" s="53"/>
      <c r="B11" s="53"/>
      <c r="C11" s="53"/>
      <c r="D11" s="53"/>
      <c r="E11" s="53"/>
      <c r="F11" s="81"/>
      <c r="G11" s="52">
        <f t="shared" si="0"/>
        <v>0</v>
      </c>
    </row>
    <row r="12" spans="1:7" x14ac:dyDescent="0.2">
      <c r="A12" s="53"/>
      <c r="B12" s="53"/>
      <c r="C12" s="53"/>
      <c r="D12" s="53"/>
      <c r="E12" s="53"/>
      <c r="F12" s="81"/>
      <c r="G12" s="52">
        <f t="shared" si="0"/>
        <v>0</v>
      </c>
    </row>
    <row r="13" spans="1:7" x14ac:dyDescent="0.2">
      <c r="A13" s="53"/>
      <c r="B13" s="53"/>
      <c r="C13" s="53"/>
      <c r="D13" s="53"/>
      <c r="E13" s="53"/>
      <c r="F13" s="81"/>
      <c r="G13" s="52">
        <f t="shared" si="0"/>
        <v>0</v>
      </c>
    </row>
    <row r="14" spans="1:7" x14ac:dyDescent="0.2">
      <c r="A14" s="53"/>
      <c r="B14" s="53"/>
      <c r="C14" s="53"/>
      <c r="D14" s="53"/>
      <c r="E14" s="53"/>
      <c r="F14" s="81"/>
      <c r="G14" s="52">
        <f t="shared" si="0"/>
        <v>0</v>
      </c>
    </row>
    <row r="15" spans="1:7" x14ac:dyDescent="0.2">
      <c r="A15" s="53"/>
      <c r="B15" s="53"/>
      <c r="C15" s="53"/>
      <c r="D15" s="53"/>
      <c r="E15" s="53"/>
      <c r="F15" s="81"/>
      <c r="G15" s="52">
        <f t="shared" si="0"/>
        <v>0</v>
      </c>
    </row>
    <row r="16" spans="1:7" x14ac:dyDescent="0.2">
      <c r="A16" s="53"/>
      <c r="B16" s="53"/>
      <c r="C16" s="53"/>
      <c r="D16" s="53"/>
      <c r="E16" s="53"/>
      <c r="F16" s="81"/>
      <c r="G16" s="52">
        <f t="shared" si="0"/>
        <v>0</v>
      </c>
    </row>
    <row r="17" spans="1:7" x14ac:dyDescent="0.2">
      <c r="A17" s="53"/>
      <c r="B17" s="53"/>
      <c r="C17" s="53"/>
      <c r="D17" s="53"/>
      <c r="E17" s="53"/>
      <c r="F17" s="81"/>
      <c r="G17" s="52">
        <f t="shared" si="0"/>
        <v>0</v>
      </c>
    </row>
    <row r="18" spans="1:7" x14ac:dyDescent="0.2">
      <c r="A18" s="53"/>
      <c r="B18" s="53"/>
      <c r="C18" s="53"/>
      <c r="D18" s="53"/>
      <c r="E18" s="53"/>
      <c r="F18" s="81"/>
      <c r="G18" s="52">
        <f t="shared" si="0"/>
        <v>0</v>
      </c>
    </row>
    <row r="19" spans="1:7" ht="15.75" x14ac:dyDescent="0.2">
      <c r="A19" s="54" t="s">
        <v>14</v>
      </c>
      <c r="B19" s="54"/>
      <c r="C19" s="54"/>
      <c r="D19" s="54"/>
      <c r="E19" s="54"/>
      <c r="F19" s="82"/>
      <c r="G19" s="55">
        <f>SUM(G6:G18)</f>
        <v>0</v>
      </c>
    </row>
    <row r="20" spans="1:7" x14ac:dyDescent="0.2"/>
    <row r="21" spans="1:7" s="84" customFormat="1" ht="15.75" customHeight="1" x14ac:dyDescent="0.2">
      <c r="A21" s="140" t="s">
        <v>91</v>
      </c>
      <c r="B21" s="140"/>
      <c r="C21" s="140"/>
      <c r="D21" s="140"/>
      <c r="E21" s="140"/>
      <c r="F21" s="140"/>
      <c r="G21" s="140"/>
    </row>
    <row r="22" spans="1:7" s="84" customFormat="1" ht="19.5" customHeight="1" x14ac:dyDescent="0.2">
      <c r="A22" s="140"/>
      <c r="B22" s="140"/>
      <c r="C22" s="140"/>
      <c r="D22" s="140"/>
      <c r="E22" s="140"/>
      <c r="F22" s="140"/>
      <c r="G22" s="140"/>
    </row>
    <row r="23" spans="1:7" s="84" customFormat="1" ht="28.5" customHeight="1" x14ac:dyDescent="0.2">
      <c r="A23" s="140"/>
      <c r="B23" s="140"/>
      <c r="C23" s="140"/>
      <c r="D23" s="140"/>
      <c r="E23" s="140"/>
      <c r="F23" s="140"/>
      <c r="G23" s="140"/>
    </row>
    <row r="24" spans="1:7" s="84" customFormat="1" ht="48.75" customHeight="1" x14ac:dyDescent="0.2">
      <c r="A24" s="140"/>
      <c r="B24" s="140"/>
      <c r="C24" s="140"/>
      <c r="D24" s="140"/>
      <c r="E24" s="140"/>
      <c r="F24" s="140"/>
      <c r="G24" s="140"/>
    </row>
    <row r="25" spans="1:7" s="84" customFormat="1" ht="53.25" customHeight="1" x14ac:dyDescent="0.2">
      <c r="A25" s="140"/>
      <c r="B25" s="140"/>
      <c r="C25" s="140"/>
      <c r="D25" s="140"/>
      <c r="E25" s="140"/>
      <c r="F25" s="140"/>
      <c r="G25" s="140"/>
    </row>
    <row r="26" spans="1:7" s="84" customFormat="1" ht="51.75" customHeight="1" x14ac:dyDescent="0.2">
      <c r="A26" s="140"/>
      <c r="B26" s="140"/>
      <c r="C26" s="140"/>
      <c r="D26" s="140"/>
      <c r="E26" s="140"/>
      <c r="F26" s="140"/>
      <c r="G26" s="140"/>
    </row>
    <row r="27" spans="1:7" x14ac:dyDescent="0.2"/>
  </sheetData>
  <sheetProtection password="F50E" sheet="1" objects="1" scenarios="1"/>
  <mergeCells count="9">
    <mergeCell ref="A21:G26"/>
    <mergeCell ref="F3:F5"/>
    <mergeCell ref="G3:G5"/>
    <mergeCell ref="A1:G1"/>
    <mergeCell ref="A3:A5"/>
    <mergeCell ref="B3:B5"/>
    <mergeCell ref="C3:C5"/>
    <mergeCell ref="D3:D5"/>
    <mergeCell ref="E3:E5"/>
  </mergeCells>
  <pageMargins left="0.7" right="0.7"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ellIs" priority="1" operator="lessThan" id="{CF007F62-0F62-4699-9C86-3D082F658913}">
            <xm:f>'PRESUPUESTO POR RUBROS Y AÑOS'!$D$3</xm:f>
            <x14:dxf>
              <font>
                <color rgb="FF9C0006"/>
              </font>
              <fill>
                <patternFill>
                  <bgColor rgb="FFFFC7CE"/>
                </patternFill>
              </fill>
            </x14:dxf>
          </x14:cfRule>
          <x14:cfRule type="cellIs" priority="2" operator="greaterThan" id="{29A1D7CF-E923-428D-A983-01E7DA830CD2}">
            <xm:f>'PRESUPUESTO POR RUBROS Y AÑOS'!$D$3</xm:f>
            <x14:dxf>
              <font>
                <color rgb="FF9C0006"/>
              </font>
              <fill>
                <patternFill>
                  <bgColor rgb="FFFFC7CE"/>
                </patternFill>
              </fill>
            </x14:dxf>
          </x14:cfRule>
          <x14:cfRule type="cellIs" priority="3" operator="equal" id="{DDCF3A2C-4C3B-4A34-9F89-524E3A2E6114}">
            <xm:f>'PRESUPUESTO POR RUBROS Y AÑOS'!$D$3</xm:f>
            <x14:dxf>
              <font>
                <color rgb="FF006100"/>
              </font>
              <fill>
                <patternFill>
                  <bgColor rgb="FFC6EFCE"/>
                </patternFill>
              </fill>
            </x14:dxf>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Normal="100" workbookViewId="0">
      <selection activeCell="B10" sqref="B10"/>
    </sheetView>
  </sheetViews>
  <sheetFormatPr baseColWidth="10" defaultColWidth="0" defaultRowHeight="15" zeroHeight="1" x14ac:dyDescent="0.2"/>
  <cols>
    <col min="1" max="1" width="28.7109375" style="80" bestFit="1" customWidth="1"/>
    <col min="2" max="2" width="49.5703125" style="80" customWidth="1"/>
    <col min="3" max="3" width="16.140625" style="80" bestFit="1" customWidth="1"/>
    <col min="4" max="4" width="18.85546875" style="80" customWidth="1"/>
    <col min="5" max="5" width="16.140625" style="80" customWidth="1"/>
    <col min="6" max="6" width="17.28515625" style="83" customWidth="1"/>
    <col min="7" max="7" width="11.42578125" style="80" customWidth="1"/>
    <col min="8" max="9" width="11.42578125" style="80" hidden="1" customWidth="1"/>
    <col min="10" max="10" width="0" style="80" hidden="1" customWidth="1"/>
    <col min="11" max="16384" width="0" style="80" hidden="1"/>
  </cols>
  <sheetData>
    <row r="1" spans="1:9" ht="15.75" x14ac:dyDescent="0.2">
      <c r="A1" s="145" t="s">
        <v>55</v>
      </c>
      <c r="B1" s="145"/>
      <c r="C1" s="145"/>
      <c r="D1" s="145"/>
      <c r="E1" s="145"/>
      <c r="F1" s="145"/>
    </row>
    <row r="2" spans="1:9" x14ac:dyDescent="0.2">
      <c r="A2" s="47"/>
      <c r="B2" s="8"/>
      <c r="C2" s="8"/>
      <c r="D2" s="8"/>
      <c r="E2" s="8"/>
      <c r="F2" s="48"/>
      <c r="I2" s="80">
        <v>5750</v>
      </c>
    </row>
    <row r="3" spans="1:9" ht="15" customHeight="1" x14ac:dyDescent="0.2">
      <c r="A3" s="141" t="s">
        <v>18</v>
      </c>
      <c r="B3" s="141" t="s">
        <v>19</v>
      </c>
      <c r="C3" s="141" t="s">
        <v>94</v>
      </c>
      <c r="D3" s="146" t="s">
        <v>22</v>
      </c>
      <c r="E3" s="141" t="s">
        <v>56</v>
      </c>
      <c r="F3" s="143" t="s">
        <v>52</v>
      </c>
    </row>
    <row r="4" spans="1:9" x14ac:dyDescent="0.2">
      <c r="A4" s="141"/>
      <c r="B4" s="141"/>
      <c r="C4" s="141"/>
      <c r="D4" s="146"/>
      <c r="E4" s="141"/>
      <c r="F4" s="143"/>
    </row>
    <row r="5" spans="1:9" x14ac:dyDescent="0.2">
      <c r="A5" s="142"/>
      <c r="B5" s="142"/>
      <c r="C5" s="142"/>
      <c r="D5" s="147"/>
      <c r="E5" s="142"/>
      <c r="F5" s="144"/>
    </row>
    <row r="6" spans="1:9" x14ac:dyDescent="0.2">
      <c r="A6" s="49"/>
      <c r="B6" s="49"/>
      <c r="C6" s="49"/>
      <c r="D6" s="51"/>
      <c r="E6" s="108">
        <f>5780*1.03</f>
        <v>5953.4000000000005</v>
      </c>
      <c r="F6" s="92">
        <f>C6*D6*E6</f>
        <v>0</v>
      </c>
    </row>
    <row r="7" spans="1:9" x14ac:dyDescent="0.2">
      <c r="A7" s="53"/>
      <c r="B7" s="53"/>
      <c r="C7" s="53"/>
      <c r="D7" s="53"/>
      <c r="E7" s="108">
        <f t="shared" ref="E7:E18" si="0">5780*1.03</f>
        <v>5953.4000000000005</v>
      </c>
      <c r="F7" s="92">
        <f t="shared" ref="F7:F18" si="1">C7*D7*E7</f>
        <v>0</v>
      </c>
    </row>
    <row r="8" spans="1:9" x14ac:dyDescent="0.2">
      <c r="A8" s="53"/>
      <c r="B8" s="53"/>
      <c r="C8" s="53"/>
      <c r="D8" s="53"/>
      <c r="E8" s="108">
        <f t="shared" si="0"/>
        <v>5953.4000000000005</v>
      </c>
      <c r="F8" s="92">
        <f t="shared" si="1"/>
        <v>0</v>
      </c>
    </row>
    <row r="9" spans="1:9" x14ac:dyDescent="0.2">
      <c r="A9" s="53"/>
      <c r="B9" s="53"/>
      <c r="C9" s="53"/>
      <c r="D9" s="53"/>
      <c r="E9" s="108">
        <f t="shared" si="0"/>
        <v>5953.4000000000005</v>
      </c>
      <c r="F9" s="92">
        <f t="shared" si="1"/>
        <v>0</v>
      </c>
    </row>
    <row r="10" spans="1:9" x14ac:dyDescent="0.2">
      <c r="A10" s="53"/>
      <c r="B10" s="53"/>
      <c r="C10" s="53"/>
      <c r="D10" s="53"/>
      <c r="E10" s="108">
        <f t="shared" si="0"/>
        <v>5953.4000000000005</v>
      </c>
      <c r="F10" s="92">
        <f t="shared" si="1"/>
        <v>0</v>
      </c>
    </row>
    <row r="11" spans="1:9" x14ac:dyDescent="0.2">
      <c r="A11" s="53"/>
      <c r="B11" s="53"/>
      <c r="C11" s="53"/>
      <c r="D11" s="53"/>
      <c r="E11" s="108">
        <f t="shared" si="0"/>
        <v>5953.4000000000005</v>
      </c>
      <c r="F11" s="92">
        <f t="shared" si="1"/>
        <v>0</v>
      </c>
    </row>
    <row r="12" spans="1:9" x14ac:dyDescent="0.2">
      <c r="A12" s="53"/>
      <c r="B12" s="53"/>
      <c r="C12" s="53"/>
      <c r="D12" s="53"/>
      <c r="E12" s="108">
        <f t="shared" si="0"/>
        <v>5953.4000000000005</v>
      </c>
      <c r="F12" s="92">
        <f t="shared" si="1"/>
        <v>0</v>
      </c>
    </row>
    <row r="13" spans="1:9" x14ac:dyDescent="0.2">
      <c r="A13" s="53"/>
      <c r="B13" s="53"/>
      <c r="C13" s="53"/>
      <c r="D13" s="53"/>
      <c r="E13" s="108">
        <f t="shared" si="0"/>
        <v>5953.4000000000005</v>
      </c>
      <c r="F13" s="92">
        <f t="shared" si="1"/>
        <v>0</v>
      </c>
    </row>
    <row r="14" spans="1:9" x14ac:dyDescent="0.2">
      <c r="A14" s="53"/>
      <c r="B14" s="53"/>
      <c r="C14" s="53"/>
      <c r="D14" s="53"/>
      <c r="E14" s="108">
        <f t="shared" si="0"/>
        <v>5953.4000000000005</v>
      </c>
      <c r="F14" s="92">
        <f t="shared" si="1"/>
        <v>0</v>
      </c>
    </row>
    <row r="15" spans="1:9" x14ac:dyDescent="0.2">
      <c r="A15" s="53"/>
      <c r="B15" s="53"/>
      <c r="C15" s="53"/>
      <c r="D15" s="53"/>
      <c r="E15" s="108">
        <f t="shared" si="0"/>
        <v>5953.4000000000005</v>
      </c>
      <c r="F15" s="92">
        <f t="shared" si="1"/>
        <v>0</v>
      </c>
    </row>
    <row r="16" spans="1:9" x14ac:dyDescent="0.2">
      <c r="A16" s="53"/>
      <c r="B16" s="53"/>
      <c r="C16" s="53"/>
      <c r="D16" s="53"/>
      <c r="E16" s="108">
        <f t="shared" si="0"/>
        <v>5953.4000000000005</v>
      </c>
      <c r="F16" s="92">
        <f t="shared" si="1"/>
        <v>0</v>
      </c>
    </row>
    <row r="17" spans="1:6" x14ac:dyDescent="0.2">
      <c r="A17" s="53"/>
      <c r="B17" s="53"/>
      <c r="C17" s="53"/>
      <c r="D17" s="53"/>
      <c r="E17" s="108">
        <f t="shared" si="0"/>
        <v>5953.4000000000005</v>
      </c>
      <c r="F17" s="92">
        <f t="shared" si="1"/>
        <v>0</v>
      </c>
    </row>
    <row r="18" spans="1:6" x14ac:dyDescent="0.2">
      <c r="A18" s="53"/>
      <c r="B18" s="53"/>
      <c r="C18" s="53"/>
      <c r="D18" s="53"/>
      <c r="E18" s="108">
        <f t="shared" si="0"/>
        <v>5953.4000000000005</v>
      </c>
      <c r="F18" s="92">
        <f t="shared" si="1"/>
        <v>0</v>
      </c>
    </row>
    <row r="19" spans="1:6" ht="15.75" x14ac:dyDescent="0.2">
      <c r="A19" s="54" t="s">
        <v>14</v>
      </c>
      <c r="B19" s="54"/>
      <c r="C19" s="54"/>
      <c r="D19" s="54"/>
      <c r="E19" s="109"/>
      <c r="F19" s="93">
        <f>SUM(F6:F18)</f>
        <v>0</v>
      </c>
    </row>
    <row r="20" spans="1:6" x14ac:dyDescent="0.2"/>
    <row r="21" spans="1:6" s="84" customFormat="1" ht="18" customHeight="1" x14ac:dyDescent="0.2">
      <c r="A21" s="148" t="s">
        <v>93</v>
      </c>
      <c r="B21" s="148"/>
      <c r="C21" s="148"/>
      <c r="D21" s="148"/>
      <c r="E21" s="148"/>
      <c r="F21" s="148"/>
    </row>
    <row r="22" spans="1:6" s="84" customFormat="1" ht="28.5" customHeight="1" x14ac:dyDescent="0.2">
      <c r="A22" s="148"/>
      <c r="B22" s="148"/>
      <c r="C22" s="148"/>
      <c r="D22" s="148"/>
      <c r="E22" s="148"/>
      <c r="F22" s="148"/>
    </row>
    <row r="23" spans="1:6" s="84" customFormat="1" ht="27" customHeight="1" x14ac:dyDescent="0.2">
      <c r="A23" s="148"/>
      <c r="B23" s="148"/>
      <c r="C23" s="148"/>
      <c r="D23" s="148"/>
      <c r="E23" s="148"/>
      <c r="F23" s="148"/>
    </row>
    <row r="24" spans="1:6" x14ac:dyDescent="0.2"/>
    <row r="25" spans="1:6" hidden="1" x14ac:dyDescent="0.2"/>
    <row r="26" spans="1:6" hidden="1" x14ac:dyDescent="0.2"/>
  </sheetData>
  <sheetProtection password="F50E" sheet="1" objects="1" scenarios="1"/>
  <mergeCells count="8">
    <mergeCell ref="A21:F23"/>
    <mergeCell ref="A1:F1"/>
    <mergeCell ref="A3:A5"/>
    <mergeCell ref="B3:B5"/>
    <mergeCell ref="C3:C5"/>
    <mergeCell ref="D3:D5"/>
    <mergeCell ref="E3:E5"/>
    <mergeCell ref="F3:F5"/>
  </mergeCells>
  <pageMargins left="0.7" right="0.7" top="0.75" bottom="0.75" header="0.3" footer="0.3"/>
  <pageSetup paperSize="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7D29394B-1800-424B-8758-7342C8F6FF16}">
            <xm:f>'PRESUPUESTO POR RUBROS Y AÑOS'!$D$4</xm:f>
            <x14:dxf>
              <font>
                <color rgb="FF9C0006"/>
              </font>
              <fill>
                <patternFill>
                  <bgColor rgb="FFFFC7CE"/>
                </patternFill>
              </fill>
            </x14:dxf>
          </x14:cfRule>
          <x14:cfRule type="cellIs" priority="2" operator="greaterThan" id="{000AB0D0-9CF0-40DA-9275-2DA14D8BD2A0}">
            <xm:f>'PRESUPUESTO POR RUBROS Y AÑOS'!$D$4</xm:f>
            <x14:dxf>
              <font>
                <color rgb="FF9C0006"/>
              </font>
              <fill>
                <patternFill>
                  <bgColor rgb="FFFFC7CE"/>
                </patternFill>
              </fill>
            </x14:dxf>
          </x14:cfRule>
          <x14:cfRule type="cellIs" priority="3" operator="equal" id="{09C79D1B-4E4A-4DA6-BC96-7A4ACBB5270E}">
            <xm:f>'PRESUPUESTO POR RUBROS Y AÑOS'!$D$4</xm:f>
            <x14:dxf>
              <font>
                <color rgb="FF006100"/>
              </font>
              <fill>
                <patternFill>
                  <bgColor rgb="FFC6EFCE"/>
                </patternFill>
              </fill>
            </x14:dxf>
          </x14:cfRule>
          <xm:sqref>F19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zoomScale="95" zoomScaleNormal="95" workbookViewId="0">
      <selection activeCell="E13" sqref="E13"/>
    </sheetView>
  </sheetViews>
  <sheetFormatPr baseColWidth="10" defaultColWidth="11.5703125" defaultRowHeight="15" x14ac:dyDescent="0.2"/>
  <cols>
    <col min="1" max="1" width="25.7109375" style="80" customWidth="1"/>
    <col min="2" max="2" width="37.28515625" style="80" customWidth="1"/>
    <col min="3" max="3" width="32.5703125" style="80" customWidth="1"/>
    <col min="4" max="4" width="15.7109375" style="80" customWidth="1"/>
    <col min="5" max="5" width="17.28515625" style="80" customWidth="1"/>
    <col min="6" max="6" width="17" style="80" bestFit="1" customWidth="1"/>
    <col min="7" max="7" width="18.7109375" style="80" customWidth="1"/>
    <col min="8" max="8" width="22.85546875" style="80" customWidth="1"/>
    <col min="9" max="16384" width="11.5703125" style="80"/>
  </cols>
  <sheetData>
    <row r="1" spans="1:8" ht="15.75" x14ac:dyDescent="0.2">
      <c r="A1" s="150" t="s">
        <v>105</v>
      </c>
      <c r="B1" s="150"/>
      <c r="C1" s="150"/>
      <c r="D1" s="150"/>
      <c r="E1" s="150"/>
      <c r="F1" s="150"/>
      <c r="G1" s="150"/>
      <c r="H1" s="151"/>
    </row>
    <row r="2" spans="1:8" x14ac:dyDescent="0.2">
      <c r="A2" s="47"/>
      <c r="B2" s="47"/>
      <c r="C2" s="47"/>
      <c r="D2" s="47"/>
      <c r="E2" s="47"/>
      <c r="F2" s="47"/>
      <c r="G2" s="47"/>
      <c r="H2" s="8"/>
    </row>
    <row r="3" spans="1:8" ht="47.25" x14ac:dyDescent="0.2">
      <c r="A3" s="25" t="s">
        <v>32</v>
      </c>
      <c r="B3" s="25" t="s">
        <v>41</v>
      </c>
      <c r="C3" s="25" t="s">
        <v>33</v>
      </c>
      <c r="D3" s="39" t="s">
        <v>34</v>
      </c>
      <c r="E3" s="39" t="s">
        <v>35</v>
      </c>
      <c r="F3" s="39" t="s">
        <v>24</v>
      </c>
      <c r="G3" s="39" t="s">
        <v>95</v>
      </c>
      <c r="H3" s="39" t="s">
        <v>14</v>
      </c>
    </row>
    <row r="4" spans="1:8" ht="15.75" x14ac:dyDescent="0.2">
      <c r="A4" s="86"/>
      <c r="B4" s="86"/>
      <c r="C4" s="86"/>
      <c r="D4" s="86"/>
      <c r="E4" s="86"/>
      <c r="F4" s="86"/>
      <c r="G4" s="86"/>
      <c r="H4" s="91">
        <f>F4*G4</f>
        <v>0</v>
      </c>
    </row>
    <row r="5" spans="1:8" ht="15.75" x14ac:dyDescent="0.2">
      <c r="A5" s="86"/>
      <c r="B5" s="86"/>
      <c r="C5" s="86"/>
      <c r="D5" s="86"/>
      <c r="E5" s="86"/>
      <c r="F5" s="86"/>
      <c r="G5" s="86"/>
      <c r="H5" s="91">
        <f t="shared" ref="H5:H24" si="0">F5*G5</f>
        <v>0</v>
      </c>
    </row>
    <row r="6" spans="1:8" ht="15.75" x14ac:dyDescent="0.2">
      <c r="A6" s="86"/>
      <c r="B6" s="86"/>
      <c r="C6" s="86"/>
      <c r="D6" s="86"/>
      <c r="E6" s="86"/>
      <c r="F6" s="86"/>
      <c r="G6" s="86"/>
      <c r="H6" s="91">
        <f t="shared" si="0"/>
        <v>0</v>
      </c>
    </row>
    <row r="7" spans="1:8" ht="15.75" x14ac:dyDescent="0.2">
      <c r="A7" s="86"/>
      <c r="B7" s="86"/>
      <c r="C7" s="86"/>
      <c r="D7" s="86"/>
      <c r="E7" s="86"/>
      <c r="F7" s="86"/>
      <c r="G7" s="86"/>
      <c r="H7" s="91">
        <f t="shared" si="0"/>
        <v>0</v>
      </c>
    </row>
    <row r="8" spans="1:8" ht="15.75" x14ac:dyDescent="0.2">
      <c r="A8" s="86"/>
      <c r="B8" s="86"/>
      <c r="C8" s="86"/>
      <c r="D8" s="86"/>
      <c r="E8" s="86"/>
      <c r="F8" s="86"/>
      <c r="G8" s="86"/>
      <c r="H8" s="91">
        <f t="shared" si="0"/>
        <v>0</v>
      </c>
    </row>
    <row r="9" spans="1:8" ht="15.75" x14ac:dyDescent="0.2">
      <c r="A9" s="86"/>
      <c r="B9" s="86"/>
      <c r="C9" s="86"/>
      <c r="D9" s="86"/>
      <c r="E9" s="86"/>
      <c r="F9" s="86"/>
      <c r="G9" s="86"/>
      <c r="H9" s="91">
        <f t="shared" si="0"/>
        <v>0</v>
      </c>
    </row>
    <row r="10" spans="1:8" ht="15.75" x14ac:dyDescent="0.2">
      <c r="A10" s="86"/>
      <c r="B10" s="86"/>
      <c r="C10" s="86"/>
      <c r="D10" s="86"/>
      <c r="E10" s="86"/>
      <c r="F10" s="86"/>
      <c r="G10" s="86"/>
      <c r="H10" s="91">
        <f t="shared" si="0"/>
        <v>0</v>
      </c>
    </row>
    <row r="11" spans="1:8" ht="15.75" x14ac:dyDescent="0.2">
      <c r="A11" s="86"/>
      <c r="B11" s="86"/>
      <c r="C11" s="86"/>
      <c r="D11" s="86"/>
      <c r="E11" s="86"/>
      <c r="F11" s="86"/>
      <c r="G11" s="86"/>
      <c r="H11" s="91">
        <f t="shared" si="0"/>
        <v>0</v>
      </c>
    </row>
    <row r="12" spans="1:8" ht="15.75" x14ac:dyDescent="0.2">
      <c r="A12" s="86"/>
      <c r="B12" s="86"/>
      <c r="C12" s="86"/>
      <c r="D12" s="86"/>
      <c r="E12" s="86"/>
      <c r="F12" s="86"/>
      <c r="G12" s="86"/>
      <c r="H12" s="91">
        <f t="shared" si="0"/>
        <v>0</v>
      </c>
    </row>
    <row r="13" spans="1:8" ht="15.75" x14ac:dyDescent="0.2">
      <c r="A13" s="86"/>
      <c r="B13" s="86"/>
      <c r="C13" s="86"/>
      <c r="D13" s="86"/>
      <c r="E13" s="86"/>
      <c r="F13" s="86"/>
      <c r="G13" s="86"/>
      <c r="H13" s="91">
        <f t="shared" si="0"/>
        <v>0</v>
      </c>
    </row>
    <row r="14" spans="1:8" ht="15.75" x14ac:dyDescent="0.2">
      <c r="A14" s="53"/>
      <c r="B14" s="53"/>
      <c r="C14" s="81"/>
      <c r="D14" s="53"/>
      <c r="E14" s="53"/>
      <c r="F14" s="53"/>
      <c r="G14" s="53"/>
      <c r="H14" s="91">
        <f t="shared" si="0"/>
        <v>0</v>
      </c>
    </row>
    <row r="15" spans="1:8" ht="15.75" x14ac:dyDescent="0.2">
      <c r="A15" s="53"/>
      <c r="B15" s="53"/>
      <c r="C15" s="81"/>
      <c r="D15" s="53"/>
      <c r="E15" s="53"/>
      <c r="F15" s="53"/>
      <c r="G15" s="53"/>
      <c r="H15" s="91">
        <f t="shared" si="0"/>
        <v>0</v>
      </c>
    </row>
    <row r="16" spans="1:8" ht="15.75" x14ac:dyDescent="0.2">
      <c r="A16" s="53"/>
      <c r="B16" s="53"/>
      <c r="C16" s="81"/>
      <c r="D16" s="53"/>
      <c r="E16" s="53"/>
      <c r="F16" s="57"/>
      <c r="G16" s="53"/>
      <c r="H16" s="91">
        <f t="shared" si="0"/>
        <v>0</v>
      </c>
    </row>
    <row r="17" spans="1:8" ht="15.75" x14ac:dyDescent="0.2">
      <c r="A17" s="87"/>
      <c r="B17" s="87"/>
      <c r="C17" s="81"/>
      <c r="D17" s="53"/>
      <c r="E17" s="87"/>
      <c r="F17" s="87"/>
      <c r="G17" s="87"/>
      <c r="H17" s="91">
        <f t="shared" si="0"/>
        <v>0</v>
      </c>
    </row>
    <row r="18" spans="1:8" ht="15.75" x14ac:dyDescent="0.2">
      <c r="A18" s="87"/>
      <c r="B18" s="87"/>
      <c r="C18" s="81"/>
      <c r="D18" s="87"/>
      <c r="E18" s="87"/>
      <c r="F18" s="87"/>
      <c r="G18" s="87"/>
      <c r="H18" s="91">
        <f t="shared" si="0"/>
        <v>0</v>
      </c>
    </row>
    <row r="19" spans="1:8" ht="15.75" x14ac:dyDescent="0.2">
      <c r="A19" s="87"/>
      <c r="B19" s="87"/>
      <c r="C19" s="81"/>
      <c r="D19" s="53"/>
      <c r="E19" s="53"/>
      <c r="F19" s="53"/>
      <c r="G19" s="53"/>
      <c r="H19" s="91">
        <f t="shared" si="0"/>
        <v>0</v>
      </c>
    </row>
    <row r="20" spans="1:8" ht="15.75" x14ac:dyDescent="0.2">
      <c r="A20" s="115"/>
      <c r="B20" s="115"/>
      <c r="C20" s="81"/>
      <c r="D20" s="115"/>
      <c r="E20" s="115"/>
      <c r="F20" s="115"/>
      <c r="G20" s="115"/>
      <c r="H20" s="91">
        <f t="shared" si="0"/>
        <v>0</v>
      </c>
    </row>
    <row r="21" spans="1:8" ht="15.75" x14ac:dyDescent="0.2">
      <c r="A21" s="115"/>
      <c r="B21" s="115"/>
      <c r="C21" s="81"/>
      <c r="D21" s="115"/>
      <c r="E21" s="115"/>
      <c r="F21" s="115"/>
      <c r="G21" s="115"/>
      <c r="H21" s="91">
        <f t="shared" si="0"/>
        <v>0</v>
      </c>
    </row>
    <row r="22" spans="1:8" ht="15.75" x14ac:dyDescent="0.2">
      <c r="A22" s="115"/>
      <c r="B22" s="115"/>
      <c r="C22" s="81"/>
      <c r="D22" s="115"/>
      <c r="E22" s="115"/>
      <c r="F22" s="115"/>
      <c r="G22" s="115"/>
      <c r="H22" s="91">
        <f t="shared" si="0"/>
        <v>0</v>
      </c>
    </row>
    <row r="23" spans="1:8" ht="15.75" x14ac:dyDescent="0.2">
      <c r="A23" s="115"/>
      <c r="B23" s="115"/>
      <c r="C23" s="81"/>
      <c r="D23" s="115"/>
      <c r="E23" s="115"/>
      <c r="F23" s="115"/>
      <c r="G23" s="115"/>
      <c r="H23" s="91">
        <f t="shared" si="0"/>
        <v>0</v>
      </c>
    </row>
    <row r="24" spans="1:8" ht="15.75" x14ac:dyDescent="0.2">
      <c r="A24" s="115"/>
      <c r="B24" s="115"/>
      <c r="C24" s="81"/>
      <c r="D24" s="115"/>
      <c r="E24" s="115"/>
      <c r="F24" s="115"/>
      <c r="G24" s="115"/>
      <c r="H24" s="91">
        <f t="shared" si="0"/>
        <v>0</v>
      </c>
    </row>
    <row r="25" spans="1:8" ht="15.75" x14ac:dyDescent="0.2">
      <c r="A25" s="149"/>
      <c r="B25" s="149"/>
      <c r="C25" s="149"/>
      <c r="D25" s="149"/>
      <c r="E25" s="89"/>
      <c r="F25" s="89"/>
      <c r="G25" s="89"/>
      <c r="H25" s="90">
        <f>SUM(H4:H17)</f>
        <v>0</v>
      </c>
    </row>
    <row r="27" spans="1:8" s="84" customFormat="1" ht="12.75" x14ac:dyDescent="0.2">
      <c r="A27" s="148" t="s">
        <v>100</v>
      </c>
      <c r="B27" s="148"/>
      <c r="C27" s="148"/>
      <c r="D27" s="148"/>
      <c r="E27" s="148"/>
      <c r="F27" s="148"/>
      <c r="G27" s="148"/>
      <c r="H27" s="148"/>
    </row>
    <row r="28" spans="1:8" s="84" customFormat="1" ht="12.75" x14ac:dyDescent="0.2">
      <c r="A28" s="148"/>
      <c r="B28" s="148"/>
      <c r="C28" s="148"/>
      <c r="D28" s="148"/>
      <c r="E28" s="148"/>
      <c r="F28" s="148"/>
      <c r="G28" s="148"/>
      <c r="H28" s="148"/>
    </row>
    <row r="29" spans="1:8" s="84" customFormat="1" ht="12.75" x14ac:dyDescent="0.2">
      <c r="A29" s="148"/>
      <c r="B29" s="148"/>
      <c r="C29" s="148"/>
      <c r="D29" s="148"/>
      <c r="E29" s="148"/>
      <c r="F29" s="148"/>
      <c r="G29" s="148"/>
      <c r="H29" s="148"/>
    </row>
    <row r="30" spans="1:8" s="84" customFormat="1" ht="12.75" x14ac:dyDescent="0.2">
      <c r="A30" s="148"/>
      <c r="B30" s="148"/>
      <c r="C30" s="148"/>
      <c r="D30" s="148"/>
      <c r="E30" s="148"/>
      <c r="F30" s="148"/>
      <c r="G30" s="148"/>
      <c r="H30" s="148"/>
    </row>
  </sheetData>
  <sheetProtection password="F50E" sheet="1" objects="1" scenarios="1"/>
  <mergeCells count="3">
    <mergeCell ref="A25:D25"/>
    <mergeCell ref="A1:H1"/>
    <mergeCell ref="A27:H30"/>
  </mergeCells>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348CE054-0D5A-4A7C-B1EA-31764E0AA42E}">
            <xm:f>'PRESUPUESTO POR RUBROS Y AÑOS'!$D$5</xm:f>
            <x14:dxf>
              <font>
                <color rgb="FF9C0006"/>
              </font>
              <fill>
                <patternFill>
                  <bgColor rgb="FFFFC7CE"/>
                </patternFill>
              </fill>
            </x14:dxf>
          </x14:cfRule>
          <x14:cfRule type="cellIs" priority="2" operator="greaterThan" id="{940D10DD-42F7-4043-9C7A-2803D2920311}">
            <xm:f>'PRESUPUESTO POR RUBROS Y AÑOS'!$D$5</xm:f>
            <x14:dxf>
              <font>
                <color rgb="FF9C0006"/>
              </font>
              <fill>
                <patternFill>
                  <bgColor rgb="FFFFC7CE"/>
                </patternFill>
              </fill>
            </x14:dxf>
          </x14:cfRule>
          <x14:cfRule type="cellIs" priority="3" operator="equal" id="{672A5DB9-F565-4AAB-8A80-1D4F8CA1A64F}">
            <xm:f>'PRESUPUESTO POR RUBROS Y AÑOS'!$D$5</xm:f>
            <x14:dxf>
              <font>
                <color rgb="FF006100"/>
              </font>
              <fill>
                <patternFill>
                  <bgColor rgb="FFC6EFCE"/>
                </patternFill>
              </fill>
            </x14:dxf>
          </x14:cfRule>
          <xm:sqref>H25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workbookViewId="0">
      <selection activeCell="E16" sqref="E16"/>
    </sheetView>
  </sheetViews>
  <sheetFormatPr baseColWidth="10" defaultColWidth="11.5703125" defaultRowHeight="15" zeroHeight="1" x14ac:dyDescent="0.2"/>
  <cols>
    <col min="1" max="2" width="25.7109375" style="80" customWidth="1"/>
    <col min="3" max="3" width="20.140625" style="80" customWidth="1"/>
    <col min="4" max="4" width="20.7109375" style="80" customWidth="1"/>
    <col min="5" max="5" width="20.85546875" style="80" customWidth="1"/>
    <col min="6" max="6" width="17" style="80" bestFit="1" customWidth="1"/>
    <col min="7" max="7" width="25.5703125" style="80" customWidth="1"/>
    <col min="8" max="8" width="26.5703125" style="80" customWidth="1"/>
    <col min="9" max="16384" width="11.5703125" style="80"/>
  </cols>
  <sheetData>
    <row r="1" spans="1:8" ht="15.75" customHeight="1" x14ac:dyDescent="0.2">
      <c r="A1" s="150" t="s">
        <v>106</v>
      </c>
      <c r="B1" s="150"/>
      <c r="C1" s="150"/>
      <c r="D1" s="150"/>
      <c r="E1" s="150"/>
      <c r="F1" s="150"/>
      <c r="G1" s="150"/>
      <c r="H1" s="151"/>
    </row>
    <row r="2" spans="1:8" x14ac:dyDescent="0.2">
      <c r="A2" s="47"/>
      <c r="B2" s="47"/>
      <c r="C2" s="47"/>
      <c r="D2" s="47"/>
      <c r="E2" s="47"/>
      <c r="F2" s="47"/>
      <c r="G2" s="47"/>
      <c r="H2" s="8"/>
    </row>
    <row r="3" spans="1:8" ht="55.5" customHeight="1" x14ac:dyDescent="0.2">
      <c r="A3" s="25" t="s">
        <v>32</v>
      </c>
      <c r="B3" s="25" t="s">
        <v>41</v>
      </c>
      <c r="C3" s="25" t="s">
        <v>33</v>
      </c>
      <c r="D3" s="39" t="s">
        <v>59</v>
      </c>
      <c r="E3" s="39" t="s">
        <v>35</v>
      </c>
      <c r="F3" s="39" t="s">
        <v>24</v>
      </c>
      <c r="G3" s="39" t="s">
        <v>36</v>
      </c>
      <c r="H3" s="39" t="s">
        <v>14</v>
      </c>
    </row>
    <row r="4" spans="1:8" ht="15.75" x14ac:dyDescent="0.2">
      <c r="A4" s="86"/>
      <c r="B4" s="86"/>
      <c r="C4" s="86"/>
      <c r="D4" s="86"/>
      <c r="E4" s="86"/>
      <c r="F4" s="86"/>
      <c r="G4" s="86"/>
      <c r="H4" s="91">
        <f>F4*G4</f>
        <v>0</v>
      </c>
    </row>
    <row r="5" spans="1:8" ht="15.75" x14ac:dyDescent="0.2">
      <c r="A5" s="86"/>
      <c r="B5" s="86"/>
      <c r="C5" s="86"/>
      <c r="D5" s="86"/>
      <c r="E5" s="86"/>
      <c r="F5" s="86"/>
      <c r="G5" s="86"/>
      <c r="H5" s="91">
        <f t="shared" ref="H5:H28" si="0">F5*G5</f>
        <v>0</v>
      </c>
    </row>
    <row r="6" spans="1:8" ht="15.75" x14ac:dyDescent="0.2">
      <c r="A6" s="86"/>
      <c r="B6" s="86"/>
      <c r="C6" s="86"/>
      <c r="D6" s="86"/>
      <c r="E6" s="86"/>
      <c r="F6" s="86"/>
      <c r="G6" s="86"/>
      <c r="H6" s="91">
        <f t="shared" si="0"/>
        <v>0</v>
      </c>
    </row>
    <row r="7" spans="1:8" ht="15.75" x14ac:dyDescent="0.2">
      <c r="A7" s="86"/>
      <c r="B7" s="86"/>
      <c r="C7" s="86"/>
      <c r="D7" s="86"/>
      <c r="E7" s="86"/>
      <c r="F7" s="86"/>
      <c r="G7" s="86"/>
      <c r="H7" s="91">
        <f t="shared" si="0"/>
        <v>0</v>
      </c>
    </row>
    <row r="8" spans="1:8" ht="15.75" x14ac:dyDescent="0.2">
      <c r="A8" s="86"/>
      <c r="B8" s="86"/>
      <c r="C8" s="86"/>
      <c r="D8" s="86"/>
      <c r="E8" s="86"/>
      <c r="F8" s="86"/>
      <c r="G8" s="86"/>
      <c r="H8" s="91">
        <f t="shared" si="0"/>
        <v>0</v>
      </c>
    </row>
    <row r="9" spans="1:8" ht="15.75" x14ac:dyDescent="0.2">
      <c r="A9" s="86"/>
      <c r="B9" s="86"/>
      <c r="C9" s="86"/>
      <c r="D9" s="86"/>
      <c r="E9" s="86"/>
      <c r="F9" s="86"/>
      <c r="G9" s="86"/>
      <c r="H9" s="91">
        <f t="shared" si="0"/>
        <v>0</v>
      </c>
    </row>
    <row r="10" spans="1:8" ht="15.75" x14ac:dyDescent="0.2">
      <c r="A10" s="86"/>
      <c r="B10" s="86"/>
      <c r="C10" s="86"/>
      <c r="D10" s="86"/>
      <c r="E10" s="86"/>
      <c r="F10" s="86"/>
      <c r="G10" s="86"/>
      <c r="H10" s="91">
        <f t="shared" si="0"/>
        <v>0</v>
      </c>
    </row>
    <row r="11" spans="1:8" ht="15.75" x14ac:dyDescent="0.2">
      <c r="A11" s="86"/>
      <c r="B11" s="86"/>
      <c r="C11" s="86"/>
      <c r="D11" s="86"/>
      <c r="E11" s="86"/>
      <c r="F11" s="86"/>
      <c r="G11" s="86"/>
      <c r="H11" s="91">
        <f t="shared" si="0"/>
        <v>0</v>
      </c>
    </row>
    <row r="12" spans="1:8" ht="15.75" x14ac:dyDescent="0.2">
      <c r="A12" s="86"/>
      <c r="B12" s="86"/>
      <c r="C12" s="86"/>
      <c r="D12" s="86"/>
      <c r="E12" s="86"/>
      <c r="F12" s="86"/>
      <c r="G12" s="86"/>
      <c r="H12" s="91">
        <f t="shared" si="0"/>
        <v>0</v>
      </c>
    </row>
    <row r="13" spans="1:8" ht="15.75" x14ac:dyDescent="0.2">
      <c r="A13" s="86"/>
      <c r="B13" s="86"/>
      <c r="C13" s="86"/>
      <c r="D13" s="86"/>
      <c r="E13" s="86"/>
      <c r="F13" s="86"/>
      <c r="G13" s="86"/>
      <c r="H13" s="91">
        <f t="shared" si="0"/>
        <v>0</v>
      </c>
    </row>
    <row r="14" spans="1:8" ht="15.75" x14ac:dyDescent="0.2">
      <c r="A14" s="86"/>
      <c r="B14" s="86"/>
      <c r="C14" s="86"/>
      <c r="D14" s="86"/>
      <c r="E14" s="86"/>
      <c r="F14" s="86"/>
      <c r="G14" s="86"/>
      <c r="H14" s="91">
        <f t="shared" si="0"/>
        <v>0</v>
      </c>
    </row>
    <row r="15" spans="1:8" ht="15.75" x14ac:dyDescent="0.2">
      <c r="A15" s="86"/>
      <c r="B15" s="86"/>
      <c r="C15" s="86"/>
      <c r="D15" s="86"/>
      <c r="E15" s="86"/>
      <c r="F15" s="86"/>
      <c r="G15" s="86"/>
      <c r="H15" s="91">
        <f t="shared" si="0"/>
        <v>0</v>
      </c>
    </row>
    <row r="16" spans="1:8" ht="15.75" x14ac:dyDescent="0.2">
      <c r="A16" s="86"/>
      <c r="B16" s="86"/>
      <c r="C16" s="86"/>
      <c r="D16" s="86"/>
      <c r="E16" s="86"/>
      <c r="F16" s="86"/>
      <c r="G16" s="86"/>
      <c r="H16" s="91">
        <f t="shared" si="0"/>
        <v>0</v>
      </c>
    </row>
    <row r="17" spans="1:8" ht="15.75" x14ac:dyDescent="0.2">
      <c r="A17" s="86"/>
      <c r="B17" s="86"/>
      <c r="C17" s="86"/>
      <c r="D17" s="86"/>
      <c r="E17" s="86"/>
      <c r="F17" s="86"/>
      <c r="G17" s="86"/>
      <c r="H17" s="91">
        <f t="shared" si="0"/>
        <v>0</v>
      </c>
    </row>
    <row r="18" spans="1:8" ht="15.75" x14ac:dyDescent="0.2">
      <c r="A18" s="53"/>
      <c r="B18" s="53"/>
      <c r="C18" s="81"/>
      <c r="D18" s="53"/>
      <c r="E18" s="53"/>
      <c r="F18" s="53"/>
      <c r="G18" s="53"/>
      <c r="H18" s="91">
        <f t="shared" si="0"/>
        <v>0</v>
      </c>
    </row>
    <row r="19" spans="1:8" ht="15.75" x14ac:dyDescent="0.2">
      <c r="A19" s="53"/>
      <c r="B19" s="53"/>
      <c r="C19" s="81"/>
      <c r="D19" s="53"/>
      <c r="E19" s="53"/>
      <c r="F19" s="53"/>
      <c r="G19" s="53"/>
      <c r="H19" s="91">
        <f t="shared" si="0"/>
        <v>0</v>
      </c>
    </row>
    <row r="20" spans="1:8" ht="15.75" x14ac:dyDescent="0.2">
      <c r="A20" s="53"/>
      <c r="B20" s="53"/>
      <c r="C20" s="81"/>
      <c r="D20" s="53"/>
      <c r="E20" s="53"/>
      <c r="F20" s="57"/>
      <c r="G20" s="53"/>
      <c r="H20" s="91">
        <f t="shared" si="0"/>
        <v>0</v>
      </c>
    </row>
    <row r="21" spans="1:8" ht="15.75" x14ac:dyDescent="0.2">
      <c r="A21" s="87"/>
      <c r="B21" s="87"/>
      <c r="C21" s="81"/>
      <c r="D21" s="53"/>
      <c r="E21" s="87"/>
      <c r="F21" s="87"/>
      <c r="G21" s="87"/>
      <c r="H21" s="91">
        <f t="shared" si="0"/>
        <v>0</v>
      </c>
    </row>
    <row r="22" spans="1:8" ht="15.75" x14ac:dyDescent="0.2">
      <c r="A22" s="87"/>
      <c r="B22" s="87"/>
      <c r="C22" s="81"/>
      <c r="D22" s="87"/>
      <c r="E22" s="87"/>
      <c r="F22" s="87"/>
      <c r="G22" s="87"/>
      <c r="H22" s="91">
        <f t="shared" si="0"/>
        <v>0</v>
      </c>
    </row>
    <row r="23" spans="1:8" ht="15.75" x14ac:dyDescent="0.2">
      <c r="A23" s="87"/>
      <c r="B23" s="87"/>
      <c r="C23" s="81"/>
      <c r="D23" s="53"/>
      <c r="E23" s="53"/>
      <c r="F23" s="53"/>
      <c r="G23" s="53"/>
      <c r="H23" s="91">
        <f t="shared" si="0"/>
        <v>0</v>
      </c>
    </row>
    <row r="24" spans="1:8" ht="15.75" x14ac:dyDescent="0.2">
      <c r="A24" s="88"/>
      <c r="B24" s="88"/>
      <c r="C24" s="81"/>
      <c r="D24" s="88"/>
      <c r="E24" s="88"/>
      <c r="F24" s="88"/>
      <c r="G24" s="88"/>
      <c r="H24" s="91">
        <f t="shared" si="0"/>
        <v>0</v>
      </c>
    </row>
    <row r="25" spans="1:8" ht="15.75" x14ac:dyDescent="0.2">
      <c r="A25" s="88"/>
      <c r="B25" s="88"/>
      <c r="C25" s="81"/>
      <c r="D25" s="88"/>
      <c r="E25" s="88"/>
      <c r="F25" s="88"/>
      <c r="G25" s="88"/>
      <c r="H25" s="91">
        <f t="shared" si="0"/>
        <v>0</v>
      </c>
    </row>
    <row r="26" spans="1:8" ht="15.75" x14ac:dyDescent="0.2">
      <c r="A26" s="88"/>
      <c r="B26" s="88"/>
      <c r="C26" s="81"/>
      <c r="D26" s="88"/>
      <c r="E26" s="88"/>
      <c r="F26" s="88"/>
      <c r="G26" s="88"/>
      <c r="H26" s="91">
        <f t="shared" si="0"/>
        <v>0</v>
      </c>
    </row>
    <row r="27" spans="1:8" ht="15.75" x14ac:dyDescent="0.2">
      <c r="A27" s="88"/>
      <c r="B27" s="88"/>
      <c r="C27" s="81"/>
      <c r="D27" s="88"/>
      <c r="E27" s="88"/>
      <c r="F27" s="88"/>
      <c r="G27" s="88"/>
      <c r="H27" s="91">
        <f t="shared" si="0"/>
        <v>0</v>
      </c>
    </row>
    <row r="28" spans="1:8" ht="15.75" x14ac:dyDescent="0.2">
      <c r="A28" s="88"/>
      <c r="B28" s="88"/>
      <c r="C28" s="81"/>
      <c r="D28" s="88"/>
      <c r="E28" s="88"/>
      <c r="F28" s="88"/>
      <c r="G28" s="88"/>
      <c r="H28" s="91">
        <f t="shared" si="0"/>
        <v>0</v>
      </c>
    </row>
    <row r="29" spans="1:8" ht="15.75" x14ac:dyDescent="0.2">
      <c r="A29" s="149"/>
      <c r="B29" s="149"/>
      <c r="C29" s="149"/>
      <c r="D29" s="149"/>
      <c r="E29" s="89"/>
      <c r="F29" s="89"/>
      <c r="G29" s="89"/>
      <c r="H29" s="55">
        <f>SUM(H4:H21)</f>
        <v>0</v>
      </c>
    </row>
    <row r="30" spans="1:8" x14ac:dyDescent="0.2"/>
    <row r="31" spans="1:8" s="84" customFormat="1" ht="12.75" x14ac:dyDescent="0.2">
      <c r="A31" s="148" t="s">
        <v>65</v>
      </c>
      <c r="B31" s="148"/>
      <c r="C31" s="148"/>
      <c r="D31" s="148"/>
      <c r="E31" s="148"/>
      <c r="F31" s="148"/>
      <c r="G31" s="148"/>
      <c r="H31" s="148"/>
    </row>
    <row r="32" spans="1:8" s="84" customFormat="1" ht="12.75" x14ac:dyDescent="0.2">
      <c r="A32" s="148"/>
      <c r="B32" s="148"/>
      <c r="C32" s="148"/>
      <c r="D32" s="148"/>
      <c r="E32" s="148"/>
      <c r="F32" s="148"/>
      <c r="G32" s="148"/>
      <c r="H32" s="148"/>
    </row>
    <row r="33" spans="1:8" s="84" customFormat="1" ht="12.75" x14ac:dyDescent="0.2">
      <c r="A33" s="148"/>
      <c r="B33" s="148"/>
      <c r="C33" s="148"/>
      <c r="D33" s="148"/>
      <c r="E33" s="148"/>
      <c r="F33" s="148"/>
      <c r="G33" s="148"/>
      <c r="H33" s="148"/>
    </row>
    <row r="34" spans="1:8" s="84" customFormat="1" ht="12.75" x14ac:dyDescent="0.2">
      <c r="A34" s="148"/>
      <c r="B34" s="148"/>
      <c r="C34" s="148"/>
      <c r="D34" s="148"/>
      <c r="E34" s="148"/>
      <c r="F34" s="148"/>
      <c r="G34" s="148"/>
      <c r="H34" s="148"/>
    </row>
    <row r="35" spans="1:8" x14ac:dyDescent="0.2"/>
  </sheetData>
  <sheetProtection password="F50E" sheet="1" objects="1" scenarios="1"/>
  <mergeCells count="3">
    <mergeCell ref="A1:H1"/>
    <mergeCell ref="A29:D29"/>
    <mergeCell ref="A31:H34"/>
  </mergeCells>
  <conditionalFormatting sqref="H29">
    <cfRule type="cellIs" dxfId="19" priority="4" operator="equal">
      <formula>0</formula>
    </cfRule>
  </conditionalFormatting>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BD5413A6-9B89-4D6B-9419-A678C7DA2C4F}">
            <xm:f>'PRESUPUESTO POR RUBROS Y AÑOS'!$D$6</xm:f>
            <x14:dxf>
              <font>
                <color rgb="FF9C0006"/>
              </font>
              <fill>
                <patternFill>
                  <bgColor rgb="FFFFC7CE"/>
                </patternFill>
              </fill>
            </x14:dxf>
          </x14:cfRule>
          <x14:cfRule type="cellIs" priority="2" operator="greaterThan" id="{CEE5FA7B-3D33-4E8A-ADA8-B8FC80AAD91B}">
            <xm:f>'PRESUPUESTO POR RUBROS Y AÑOS'!$D$6</xm:f>
            <x14:dxf>
              <font>
                <color rgb="FF9C0006"/>
              </font>
              <fill>
                <patternFill>
                  <bgColor rgb="FFFFC7CE"/>
                </patternFill>
              </fill>
            </x14:dxf>
          </x14:cfRule>
          <x14:cfRule type="cellIs" priority="3" operator="equal" id="{895DF761-733C-4C13-8F7D-F408935002C5}">
            <xm:f>'PRESUPUESTO POR RUBROS Y AÑOS'!$D$6</xm:f>
            <x14:dxf>
              <font>
                <color rgb="FF006100"/>
              </font>
              <fill>
                <patternFill>
                  <bgColor rgb="FFC6EFCE"/>
                </patternFill>
              </fill>
            </x14:dxf>
          </x14:cfRule>
          <xm:sqref>H29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F32" sqref="F32"/>
    </sheetView>
  </sheetViews>
  <sheetFormatPr baseColWidth="10" defaultColWidth="11.5703125" defaultRowHeight="14.25" zeroHeight="1" x14ac:dyDescent="0.2"/>
  <cols>
    <col min="1" max="1" width="14.5703125" style="26" customWidth="1"/>
    <col min="2" max="3" width="25.7109375" style="26" customWidth="1"/>
    <col min="4" max="4" width="20.140625" style="26" customWidth="1"/>
    <col min="5" max="5" width="29.42578125" style="26" customWidth="1"/>
    <col min="6" max="6" width="17.28515625" style="26" customWidth="1"/>
    <col min="7" max="7" width="17" style="26" bestFit="1" customWidth="1"/>
    <col min="8" max="8" width="25.5703125" style="26" customWidth="1"/>
    <col min="9" max="9" width="19.28515625" style="26" customWidth="1"/>
    <col min="10" max="16384" width="11.5703125" style="26"/>
  </cols>
  <sheetData>
    <row r="1" spans="1:9" ht="15.75" x14ac:dyDescent="0.2">
      <c r="A1" s="152" t="s">
        <v>101</v>
      </c>
      <c r="B1" s="152"/>
      <c r="C1" s="152"/>
      <c r="D1" s="152"/>
      <c r="E1" s="152"/>
      <c r="F1" s="152"/>
      <c r="G1" s="152"/>
      <c r="H1" s="152"/>
      <c r="I1" s="153"/>
    </row>
    <row r="2" spans="1:9" x14ac:dyDescent="0.2">
      <c r="B2" s="7"/>
      <c r="C2" s="7"/>
      <c r="D2" s="7"/>
      <c r="E2" s="7"/>
      <c r="F2" s="7"/>
      <c r="G2" s="7"/>
      <c r="H2" s="7"/>
      <c r="I2" s="9"/>
    </row>
    <row r="3" spans="1:9" ht="43.5" customHeight="1" x14ac:dyDescent="0.2">
      <c r="A3" s="40" t="s">
        <v>37</v>
      </c>
      <c r="B3" s="25" t="s">
        <v>32</v>
      </c>
      <c r="C3" s="25" t="s">
        <v>41</v>
      </c>
      <c r="D3" s="25" t="s">
        <v>33</v>
      </c>
      <c r="E3" s="39" t="s">
        <v>34</v>
      </c>
      <c r="F3" s="39" t="s">
        <v>35</v>
      </c>
      <c r="G3" s="39" t="s">
        <v>24</v>
      </c>
      <c r="H3" s="39" t="s">
        <v>36</v>
      </c>
      <c r="I3" s="39" t="s">
        <v>14</v>
      </c>
    </row>
    <row r="4" spans="1:9" ht="15" customHeight="1" x14ac:dyDescent="0.2">
      <c r="A4" s="41"/>
      <c r="B4" s="14"/>
      <c r="C4" s="14"/>
      <c r="D4" s="14"/>
      <c r="E4" s="14"/>
      <c r="F4" s="14"/>
      <c r="G4" s="14"/>
      <c r="H4" s="14"/>
      <c r="I4" s="94">
        <f>G4*H4</f>
        <v>0</v>
      </c>
    </row>
    <row r="5" spans="1:9" ht="15" customHeight="1" x14ac:dyDescent="0.2">
      <c r="A5" s="41"/>
      <c r="B5" s="14"/>
      <c r="C5" s="14"/>
      <c r="D5" s="14"/>
      <c r="E5" s="14"/>
      <c r="F5" s="14"/>
      <c r="G5" s="14"/>
      <c r="H5" s="14"/>
      <c r="I5" s="94">
        <f t="shared" ref="I5:I32" si="0">G5*H5</f>
        <v>0</v>
      </c>
    </row>
    <row r="6" spans="1:9" ht="15" customHeight="1" x14ac:dyDescent="0.2">
      <c r="A6" s="41"/>
      <c r="B6" s="14"/>
      <c r="C6" s="14"/>
      <c r="D6" s="14"/>
      <c r="E6" s="14"/>
      <c r="F6" s="14"/>
      <c r="G6" s="14"/>
      <c r="H6" s="14"/>
      <c r="I6" s="94">
        <f t="shared" si="0"/>
        <v>0</v>
      </c>
    </row>
    <row r="7" spans="1:9" ht="15" customHeight="1" x14ac:dyDescent="0.2">
      <c r="A7" s="41"/>
      <c r="B7" s="14"/>
      <c r="C7" s="14"/>
      <c r="D7" s="14"/>
      <c r="E7" s="14"/>
      <c r="F7" s="14"/>
      <c r="G7" s="14"/>
      <c r="H7" s="14"/>
      <c r="I7" s="94">
        <f t="shared" si="0"/>
        <v>0</v>
      </c>
    </row>
    <row r="8" spans="1:9" ht="15" customHeight="1" x14ac:dyDescent="0.2">
      <c r="A8" s="41"/>
      <c r="B8" s="14"/>
      <c r="C8" s="14"/>
      <c r="D8" s="14"/>
      <c r="E8" s="14"/>
      <c r="F8" s="14"/>
      <c r="G8" s="14"/>
      <c r="H8" s="14"/>
      <c r="I8" s="94">
        <f t="shared" si="0"/>
        <v>0</v>
      </c>
    </row>
    <row r="9" spans="1:9" ht="15" customHeight="1" x14ac:dyDescent="0.2">
      <c r="A9" s="41"/>
      <c r="B9" s="14"/>
      <c r="C9" s="14"/>
      <c r="D9" s="14"/>
      <c r="E9" s="14"/>
      <c r="F9" s="14"/>
      <c r="G9" s="14"/>
      <c r="H9" s="14"/>
      <c r="I9" s="94">
        <f t="shared" si="0"/>
        <v>0</v>
      </c>
    </row>
    <row r="10" spans="1:9" ht="15" customHeight="1" x14ac:dyDescent="0.2">
      <c r="A10" s="41"/>
      <c r="B10" s="14"/>
      <c r="C10" s="14"/>
      <c r="D10" s="14"/>
      <c r="E10" s="14"/>
      <c r="F10" s="14"/>
      <c r="G10" s="14"/>
      <c r="H10" s="14"/>
      <c r="I10" s="94">
        <f t="shared" si="0"/>
        <v>0</v>
      </c>
    </row>
    <row r="11" spans="1:9" ht="15" customHeight="1" x14ac:dyDescent="0.2">
      <c r="A11" s="41"/>
      <c r="B11" s="14"/>
      <c r="C11" s="14"/>
      <c r="D11" s="14"/>
      <c r="E11" s="14"/>
      <c r="F11" s="14"/>
      <c r="G11" s="14"/>
      <c r="H11" s="14"/>
      <c r="I11" s="94">
        <f t="shared" si="0"/>
        <v>0</v>
      </c>
    </row>
    <row r="12" spans="1:9" ht="15" customHeight="1" x14ac:dyDescent="0.2">
      <c r="A12" s="41"/>
      <c r="B12" s="14"/>
      <c r="C12" s="14"/>
      <c r="D12" s="14"/>
      <c r="E12" s="14"/>
      <c r="F12" s="14"/>
      <c r="G12" s="14"/>
      <c r="H12" s="14"/>
      <c r="I12" s="94">
        <f t="shared" si="0"/>
        <v>0</v>
      </c>
    </row>
    <row r="13" spans="1:9" ht="15" customHeight="1" x14ac:dyDescent="0.2">
      <c r="A13" s="41"/>
      <c r="B13" s="14"/>
      <c r="C13" s="14"/>
      <c r="D13" s="14"/>
      <c r="E13" s="14"/>
      <c r="F13" s="14"/>
      <c r="G13" s="14"/>
      <c r="H13" s="14"/>
      <c r="I13" s="94">
        <f t="shared" si="0"/>
        <v>0</v>
      </c>
    </row>
    <row r="14" spans="1:9" ht="15" customHeight="1" x14ac:dyDescent="0.2">
      <c r="A14" s="41"/>
      <c r="B14" s="14"/>
      <c r="C14" s="14"/>
      <c r="D14" s="14"/>
      <c r="E14" s="14"/>
      <c r="F14" s="14"/>
      <c r="G14" s="14"/>
      <c r="H14" s="14"/>
      <c r="I14" s="94">
        <f t="shared" si="0"/>
        <v>0</v>
      </c>
    </row>
    <row r="15" spans="1:9" ht="15" customHeight="1" x14ac:dyDescent="0.2">
      <c r="A15" s="41"/>
      <c r="B15" s="14"/>
      <c r="C15" s="14"/>
      <c r="D15" s="14"/>
      <c r="E15" s="14"/>
      <c r="F15" s="14"/>
      <c r="G15" s="14"/>
      <c r="H15" s="14"/>
      <c r="I15" s="94">
        <f t="shared" si="0"/>
        <v>0</v>
      </c>
    </row>
    <row r="16" spans="1:9" ht="15" customHeight="1" x14ac:dyDescent="0.2">
      <c r="A16" s="41"/>
      <c r="B16" s="14"/>
      <c r="C16" s="14"/>
      <c r="D16" s="14"/>
      <c r="E16" s="14"/>
      <c r="F16" s="14"/>
      <c r="G16" s="14"/>
      <c r="H16" s="14"/>
      <c r="I16" s="94">
        <f t="shared" si="0"/>
        <v>0</v>
      </c>
    </row>
    <row r="17" spans="1:9" ht="15" customHeight="1" x14ac:dyDescent="0.2">
      <c r="A17" s="41"/>
      <c r="B17" s="14"/>
      <c r="C17" s="14"/>
      <c r="D17" s="14"/>
      <c r="E17" s="14"/>
      <c r="F17" s="14"/>
      <c r="G17" s="14"/>
      <c r="H17" s="14"/>
      <c r="I17" s="94">
        <f t="shared" si="0"/>
        <v>0</v>
      </c>
    </row>
    <row r="18" spans="1:9" ht="15" customHeight="1" x14ac:dyDescent="0.2">
      <c r="A18" s="41"/>
      <c r="B18" s="14"/>
      <c r="C18" s="14"/>
      <c r="D18" s="14"/>
      <c r="E18" s="14"/>
      <c r="F18" s="14"/>
      <c r="G18" s="14"/>
      <c r="H18" s="14"/>
      <c r="I18" s="94">
        <f t="shared" si="0"/>
        <v>0</v>
      </c>
    </row>
    <row r="19" spans="1:9" ht="15" customHeight="1" x14ac:dyDescent="0.2">
      <c r="A19" s="41"/>
      <c r="B19" s="14"/>
      <c r="C19" s="14"/>
      <c r="D19" s="14"/>
      <c r="E19" s="14"/>
      <c r="F19" s="14"/>
      <c r="G19" s="14"/>
      <c r="H19" s="14"/>
      <c r="I19" s="94">
        <f t="shared" si="0"/>
        <v>0</v>
      </c>
    </row>
    <row r="20" spans="1:9" ht="15" customHeight="1" x14ac:dyDescent="0.2">
      <c r="A20" s="41"/>
      <c r="B20" s="14"/>
      <c r="C20" s="14"/>
      <c r="D20" s="14"/>
      <c r="E20" s="14"/>
      <c r="F20" s="14"/>
      <c r="G20" s="14"/>
      <c r="H20" s="14"/>
      <c r="I20" s="94">
        <f t="shared" si="0"/>
        <v>0</v>
      </c>
    </row>
    <row r="21" spans="1:9" x14ac:dyDescent="0.2">
      <c r="A21" s="41"/>
      <c r="B21" s="14"/>
      <c r="C21" s="14"/>
      <c r="D21" s="14"/>
      <c r="E21" s="14"/>
      <c r="F21" s="14"/>
      <c r="G21" s="14"/>
      <c r="H21" s="14"/>
      <c r="I21" s="94">
        <f t="shared" si="0"/>
        <v>0</v>
      </c>
    </row>
    <row r="22" spans="1:9" x14ac:dyDescent="0.2">
      <c r="A22" s="41"/>
      <c r="B22" s="11"/>
      <c r="C22" s="11"/>
      <c r="D22" s="13"/>
      <c r="E22" s="11"/>
      <c r="F22" s="11"/>
      <c r="G22" s="11"/>
      <c r="H22" s="11"/>
      <c r="I22" s="94">
        <f t="shared" si="0"/>
        <v>0</v>
      </c>
    </row>
    <row r="23" spans="1:9" x14ac:dyDescent="0.2">
      <c r="A23" s="41"/>
      <c r="B23" s="11"/>
      <c r="C23" s="11"/>
      <c r="D23" s="13"/>
      <c r="E23" s="11"/>
      <c r="F23" s="11"/>
      <c r="G23" s="11"/>
      <c r="H23" s="11"/>
      <c r="I23" s="94">
        <f t="shared" si="0"/>
        <v>0</v>
      </c>
    </row>
    <row r="24" spans="1:9" x14ac:dyDescent="0.2">
      <c r="A24" s="41"/>
      <c r="B24" s="11"/>
      <c r="C24" s="11"/>
      <c r="D24" s="13"/>
      <c r="E24" s="11"/>
      <c r="F24" s="11"/>
      <c r="G24" s="12"/>
      <c r="H24" s="11"/>
      <c r="I24" s="94">
        <f t="shared" si="0"/>
        <v>0</v>
      </c>
    </row>
    <row r="25" spans="1:9" x14ac:dyDescent="0.2">
      <c r="A25" s="41"/>
      <c r="B25" s="15"/>
      <c r="C25" s="15"/>
      <c r="D25" s="13"/>
      <c r="E25" s="11"/>
      <c r="F25" s="15"/>
      <c r="G25" s="15"/>
      <c r="H25" s="15"/>
      <c r="I25" s="94">
        <f t="shared" si="0"/>
        <v>0</v>
      </c>
    </row>
    <row r="26" spans="1:9" x14ac:dyDescent="0.2">
      <c r="A26" s="41"/>
      <c r="B26" s="15"/>
      <c r="C26" s="15"/>
      <c r="D26" s="13"/>
      <c r="E26" s="15"/>
      <c r="F26" s="15"/>
      <c r="G26" s="15"/>
      <c r="H26" s="15"/>
      <c r="I26" s="94">
        <f t="shared" si="0"/>
        <v>0</v>
      </c>
    </row>
    <row r="27" spans="1:9" x14ac:dyDescent="0.2">
      <c r="A27" s="41"/>
      <c r="B27" s="15"/>
      <c r="C27" s="15"/>
      <c r="D27" s="13"/>
      <c r="E27" s="11"/>
      <c r="F27" s="11"/>
      <c r="G27" s="11"/>
      <c r="H27" s="11"/>
      <c r="I27" s="94">
        <f t="shared" si="0"/>
        <v>0</v>
      </c>
    </row>
    <row r="28" spans="1:9" x14ac:dyDescent="0.2">
      <c r="A28" s="41"/>
      <c r="B28" s="16"/>
      <c r="C28" s="16"/>
      <c r="D28" s="13"/>
      <c r="E28" s="16"/>
      <c r="F28" s="16"/>
      <c r="G28" s="16"/>
      <c r="H28" s="16"/>
      <c r="I28" s="94">
        <f t="shared" si="0"/>
        <v>0</v>
      </c>
    </row>
    <row r="29" spans="1:9" x14ac:dyDescent="0.2">
      <c r="A29" s="41"/>
      <c r="B29" s="16"/>
      <c r="C29" s="16"/>
      <c r="D29" s="13"/>
      <c r="E29" s="16"/>
      <c r="F29" s="16"/>
      <c r="G29" s="16"/>
      <c r="H29" s="16"/>
      <c r="I29" s="94">
        <f t="shared" si="0"/>
        <v>0</v>
      </c>
    </row>
    <row r="30" spans="1:9" x14ac:dyDescent="0.2">
      <c r="A30" s="41"/>
      <c r="B30" s="16"/>
      <c r="C30" s="16"/>
      <c r="D30" s="13"/>
      <c r="E30" s="16"/>
      <c r="F30" s="16"/>
      <c r="G30" s="16"/>
      <c r="H30" s="16"/>
      <c r="I30" s="94">
        <f t="shared" si="0"/>
        <v>0</v>
      </c>
    </row>
    <row r="31" spans="1:9" x14ac:dyDescent="0.2">
      <c r="A31" s="41"/>
      <c r="B31" s="16"/>
      <c r="C31" s="16"/>
      <c r="D31" s="13"/>
      <c r="E31" s="16"/>
      <c r="F31" s="16"/>
      <c r="G31" s="16"/>
      <c r="H31" s="16"/>
      <c r="I31" s="94">
        <f t="shared" si="0"/>
        <v>0</v>
      </c>
    </row>
    <row r="32" spans="1:9" x14ac:dyDescent="0.2">
      <c r="A32" s="41"/>
      <c r="B32" s="16"/>
      <c r="C32" s="16"/>
      <c r="D32" s="13"/>
      <c r="E32" s="16"/>
      <c r="F32" s="16"/>
      <c r="G32" s="16"/>
      <c r="H32" s="16"/>
      <c r="I32" s="94">
        <f t="shared" si="0"/>
        <v>0</v>
      </c>
    </row>
    <row r="33" spans="1:9" x14ac:dyDescent="0.2">
      <c r="A33" s="42"/>
      <c r="B33" s="154"/>
      <c r="C33" s="154"/>
      <c r="D33" s="154"/>
      <c r="E33" s="154"/>
      <c r="F33" s="22"/>
      <c r="G33" s="22"/>
      <c r="H33" s="22"/>
      <c r="I33" s="24">
        <f>SUM(I4:I25)</f>
        <v>0</v>
      </c>
    </row>
    <row r="34" spans="1:9" x14ac:dyDescent="0.2"/>
    <row r="35" spans="1:9" s="84" customFormat="1" ht="12.75" x14ac:dyDescent="0.2">
      <c r="A35" s="148" t="s">
        <v>66</v>
      </c>
      <c r="B35" s="148"/>
      <c r="C35" s="148"/>
      <c r="D35" s="148"/>
      <c r="E35" s="148"/>
      <c r="F35" s="148"/>
      <c r="G35" s="148"/>
      <c r="H35" s="148"/>
      <c r="I35" s="148"/>
    </row>
    <row r="36" spans="1:9" s="84" customFormat="1" ht="12.75" x14ac:dyDescent="0.2">
      <c r="A36" s="148"/>
      <c r="B36" s="148"/>
      <c r="C36" s="148"/>
      <c r="D36" s="148"/>
      <c r="E36" s="148"/>
      <c r="F36" s="148"/>
      <c r="G36" s="148"/>
      <c r="H36" s="148"/>
      <c r="I36" s="148"/>
    </row>
    <row r="37" spans="1:9" s="84" customFormat="1" ht="12.75" x14ac:dyDescent="0.2">
      <c r="A37" s="148"/>
      <c r="B37" s="148"/>
      <c r="C37" s="148"/>
      <c r="D37" s="148"/>
      <c r="E37" s="148"/>
      <c r="F37" s="148"/>
      <c r="G37" s="148"/>
      <c r="H37" s="148"/>
      <c r="I37" s="148"/>
    </row>
    <row r="38" spans="1:9" x14ac:dyDescent="0.2"/>
  </sheetData>
  <sheetProtection algorithmName="SHA-512" hashValue="EkVbx2if+qsgyTGu54rRiCVMmfD8OfdeYGQkUrVj0ADwR+3v1NIoWB++lCbnzqf9D/NWjTPgCHcaXoHSkaCk/Q==" saltValue="aaBKh1RvM9rG1lcG/VH9GA==" spinCount="100000" sheet="1" objects="1" scenarios="1"/>
  <mergeCells count="3">
    <mergeCell ref="A1:I1"/>
    <mergeCell ref="B33:E33"/>
    <mergeCell ref="A35:I37"/>
  </mergeCells>
  <pageMargins left="0.7" right="0.7" top="0.75" bottom="0.75" header="0.3" footer="0.3"/>
  <pageSetup paperSize="5"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2284B2BB-1D50-4BFB-A017-0A698AAA2992}">
            <xm:f>'PRESUPUESTO POR RUBROS Y AÑOS'!$D$7</xm:f>
            <x14:dxf>
              <font>
                <color rgb="FF9C0006"/>
              </font>
              <fill>
                <patternFill>
                  <bgColor rgb="FFFFC7CE"/>
                </patternFill>
              </fill>
            </x14:dxf>
          </x14:cfRule>
          <x14:cfRule type="cellIs" priority="2" operator="greaterThan" id="{6838CC33-CB66-4BB7-A950-FC1282720536}">
            <xm:f>'PRESUPUESTO POR RUBROS Y AÑOS'!$D$7</xm:f>
            <x14:dxf>
              <font>
                <color rgb="FF9C0006"/>
              </font>
              <fill>
                <patternFill>
                  <bgColor rgb="FFFFC7CE"/>
                </patternFill>
              </fill>
            </x14:dxf>
          </x14:cfRule>
          <x14:cfRule type="cellIs" priority="3" operator="equal" id="{9BE3F35E-DDC1-4CF4-AB7A-A5B46B511AE3}">
            <xm:f>'PRESUPUESTO POR RUBROS Y AÑOS'!$D$7</xm:f>
            <x14:dxf>
              <font>
                <color rgb="FF006100"/>
              </font>
              <fill>
                <patternFill>
                  <bgColor rgb="FFC6EFCE"/>
                </patternFill>
              </fill>
            </x14:dxf>
          </x14:cfRule>
          <x14:cfRule type="cellIs" priority="4" operator="equal" id="{F594A2CC-C1CE-4217-873F-A9DFD3826388}">
            <xm:f>'PRESUPUESTO POR RUBROS Y AÑOS'!$D$7</xm:f>
            <x14:dxf>
              <font>
                <color rgb="FF9C0006"/>
              </font>
              <fill>
                <patternFill>
                  <bgColor rgb="FFFFC7CE"/>
                </patternFill>
              </fill>
            </x14:dxf>
          </x14:cfRule>
          <xm:sqref>I33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F18" sqref="F18"/>
    </sheetView>
  </sheetViews>
  <sheetFormatPr baseColWidth="10" defaultColWidth="11.5703125" defaultRowHeight="14.25" zeroHeight="1" x14ac:dyDescent="0.2"/>
  <cols>
    <col min="1" max="1" width="28.140625" style="26" customWidth="1"/>
    <col min="2" max="3" width="25.7109375" style="26" customWidth="1"/>
    <col min="4" max="4" width="20.140625" style="26" customWidth="1"/>
    <col min="5" max="5" width="17" style="26" bestFit="1" customWidth="1"/>
    <col min="6" max="6" width="25.5703125" style="26" customWidth="1"/>
    <col min="7" max="7" width="26.5703125" style="26" customWidth="1"/>
    <col min="8" max="16384" width="11.5703125" style="26"/>
  </cols>
  <sheetData>
    <row r="1" spans="1:7" ht="15.75" x14ac:dyDescent="0.2">
      <c r="A1" s="152" t="s">
        <v>58</v>
      </c>
      <c r="B1" s="152"/>
      <c r="C1" s="152"/>
      <c r="D1" s="152"/>
      <c r="E1" s="152"/>
      <c r="F1" s="152"/>
      <c r="G1" s="153"/>
    </row>
    <row r="2" spans="1:7" x14ac:dyDescent="0.2">
      <c r="B2" s="7"/>
      <c r="C2" s="7"/>
      <c r="D2" s="7"/>
      <c r="E2" s="7"/>
      <c r="F2" s="7"/>
      <c r="G2" s="9"/>
    </row>
    <row r="3" spans="1:7" ht="43.5" customHeight="1" x14ac:dyDescent="0.2">
      <c r="A3" s="40" t="s">
        <v>39</v>
      </c>
      <c r="B3" s="25" t="s">
        <v>40</v>
      </c>
      <c r="C3" s="25" t="s">
        <v>38</v>
      </c>
      <c r="D3" s="25" t="s">
        <v>41</v>
      </c>
      <c r="E3" s="39" t="s">
        <v>24</v>
      </c>
      <c r="F3" s="39" t="s">
        <v>36</v>
      </c>
      <c r="G3" s="39" t="s">
        <v>14</v>
      </c>
    </row>
    <row r="4" spans="1:7" x14ac:dyDescent="0.2">
      <c r="A4" s="116"/>
      <c r="B4" s="14"/>
      <c r="C4" s="14"/>
      <c r="D4" s="14"/>
      <c r="E4" s="14"/>
      <c r="F4" s="14"/>
      <c r="G4" s="94">
        <f>E4*F4</f>
        <v>0</v>
      </c>
    </row>
    <row r="5" spans="1:7" x14ac:dyDescent="0.2">
      <c r="A5" s="116"/>
      <c r="B5" s="14"/>
      <c r="C5" s="14"/>
      <c r="D5" s="14"/>
      <c r="E5" s="14"/>
      <c r="F5" s="14"/>
      <c r="G5" s="94">
        <f t="shared" ref="G5:G20" si="0">E5*F5</f>
        <v>0</v>
      </c>
    </row>
    <row r="6" spans="1:7" x14ac:dyDescent="0.2">
      <c r="A6" s="116"/>
      <c r="B6" s="14"/>
      <c r="C6" s="14"/>
      <c r="D6" s="14"/>
      <c r="E6" s="14"/>
      <c r="F6" s="14"/>
      <c r="G6" s="94">
        <f t="shared" si="0"/>
        <v>0</v>
      </c>
    </row>
    <row r="7" spans="1:7" x14ac:dyDescent="0.2">
      <c r="A7" s="116"/>
      <c r="B7" s="14"/>
      <c r="C7" s="14"/>
      <c r="D7" s="14"/>
      <c r="E7" s="14"/>
      <c r="F7" s="14"/>
      <c r="G7" s="94">
        <f t="shared" si="0"/>
        <v>0</v>
      </c>
    </row>
    <row r="8" spans="1:7" x14ac:dyDescent="0.2">
      <c r="A8" s="116"/>
      <c r="B8" s="14"/>
      <c r="C8" s="14"/>
      <c r="D8" s="14"/>
      <c r="E8" s="14"/>
      <c r="F8" s="14"/>
      <c r="G8" s="94">
        <f t="shared" si="0"/>
        <v>0</v>
      </c>
    </row>
    <row r="9" spans="1:7" x14ac:dyDescent="0.2">
      <c r="A9" s="116"/>
      <c r="B9" s="14"/>
      <c r="C9" s="14"/>
      <c r="D9" s="14"/>
      <c r="E9" s="14"/>
      <c r="F9" s="14"/>
      <c r="G9" s="94">
        <f t="shared" si="0"/>
        <v>0</v>
      </c>
    </row>
    <row r="10" spans="1:7" x14ac:dyDescent="0.2">
      <c r="A10" s="116"/>
      <c r="B10" s="11"/>
      <c r="C10" s="11"/>
      <c r="D10" s="13"/>
      <c r="E10" s="11"/>
      <c r="F10" s="11"/>
      <c r="G10" s="94">
        <f t="shared" si="0"/>
        <v>0</v>
      </c>
    </row>
    <row r="11" spans="1:7" x14ac:dyDescent="0.2">
      <c r="A11" s="116"/>
      <c r="B11" s="11"/>
      <c r="C11" s="11"/>
      <c r="D11" s="13"/>
      <c r="E11" s="11"/>
      <c r="F11" s="11"/>
      <c r="G11" s="94">
        <f t="shared" si="0"/>
        <v>0</v>
      </c>
    </row>
    <row r="12" spans="1:7" x14ac:dyDescent="0.2">
      <c r="A12" s="116"/>
      <c r="B12" s="11"/>
      <c r="C12" s="11"/>
      <c r="D12" s="13"/>
      <c r="E12" s="12"/>
      <c r="F12" s="11"/>
      <c r="G12" s="94">
        <f t="shared" si="0"/>
        <v>0</v>
      </c>
    </row>
    <row r="13" spans="1:7" x14ac:dyDescent="0.2">
      <c r="A13" s="116"/>
      <c r="B13" s="15"/>
      <c r="C13" s="15"/>
      <c r="D13" s="13"/>
      <c r="E13" s="15"/>
      <c r="F13" s="15"/>
      <c r="G13" s="94">
        <f t="shared" si="0"/>
        <v>0</v>
      </c>
    </row>
    <row r="14" spans="1:7" x14ac:dyDescent="0.2">
      <c r="A14" s="116"/>
      <c r="B14" s="15"/>
      <c r="C14" s="15"/>
      <c r="D14" s="13"/>
      <c r="E14" s="15"/>
      <c r="F14" s="15"/>
      <c r="G14" s="94">
        <f t="shared" si="0"/>
        <v>0</v>
      </c>
    </row>
    <row r="15" spans="1:7" x14ac:dyDescent="0.2">
      <c r="A15" s="116"/>
      <c r="B15" s="15"/>
      <c r="C15" s="15"/>
      <c r="D15" s="13"/>
      <c r="E15" s="11"/>
      <c r="F15" s="11"/>
      <c r="G15" s="94">
        <f t="shared" si="0"/>
        <v>0</v>
      </c>
    </row>
    <row r="16" spans="1:7" x14ac:dyDescent="0.2">
      <c r="A16" s="116"/>
      <c r="B16" s="117"/>
      <c r="C16" s="117"/>
      <c r="D16" s="13"/>
      <c r="E16" s="117"/>
      <c r="F16" s="117"/>
      <c r="G16" s="94">
        <f t="shared" si="0"/>
        <v>0</v>
      </c>
    </row>
    <row r="17" spans="1:10" x14ac:dyDescent="0.2">
      <c r="A17" s="116"/>
      <c r="B17" s="117"/>
      <c r="C17" s="117"/>
      <c r="D17" s="13"/>
      <c r="E17" s="117"/>
      <c r="F17" s="117"/>
      <c r="G17" s="94">
        <f t="shared" si="0"/>
        <v>0</v>
      </c>
    </row>
    <row r="18" spans="1:10" x14ac:dyDescent="0.2">
      <c r="A18" s="116"/>
      <c r="B18" s="117"/>
      <c r="C18" s="117"/>
      <c r="D18" s="13"/>
      <c r="E18" s="117"/>
      <c r="F18" s="117"/>
      <c r="G18" s="94">
        <f t="shared" si="0"/>
        <v>0</v>
      </c>
    </row>
    <row r="19" spans="1:10" x14ac:dyDescent="0.2">
      <c r="A19" s="116"/>
      <c r="B19" s="117"/>
      <c r="C19" s="117"/>
      <c r="D19" s="13"/>
      <c r="E19" s="117"/>
      <c r="F19" s="117"/>
      <c r="G19" s="94">
        <f t="shared" si="0"/>
        <v>0</v>
      </c>
    </row>
    <row r="20" spans="1:10" x14ac:dyDescent="0.2">
      <c r="A20" s="116"/>
      <c r="B20" s="117"/>
      <c r="C20" s="117"/>
      <c r="D20" s="13"/>
      <c r="E20" s="117"/>
      <c r="F20" s="117"/>
      <c r="G20" s="94">
        <f t="shared" si="0"/>
        <v>0</v>
      </c>
    </row>
    <row r="21" spans="1:10" x14ac:dyDescent="0.2">
      <c r="A21" s="42"/>
      <c r="B21" s="154"/>
      <c r="C21" s="154"/>
      <c r="D21" s="154"/>
      <c r="E21" s="22"/>
      <c r="F21" s="22"/>
      <c r="G21" s="24">
        <f>SUM(G4:G13)</f>
        <v>0</v>
      </c>
    </row>
    <row r="22" spans="1:10" x14ac:dyDescent="0.2"/>
    <row r="23" spans="1:10" s="84" customFormat="1" ht="15" customHeight="1" x14ac:dyDescent="0.2">
      <c r="A23" s="155" t="s">
        <v>102</v>
      </c>
      <c r="B23" s="155"/>
      <c r="C23" s="155"/>
      <c r="D23" s="155"/>
      <c r="E23" s="155"/>
      <c r="F23" s="155"/>
      <c r="G23" s="155"/>
      <c r="H23" s="95"/>
      <c r="I23" s="95"/>
      <c r="J23" s="96"/>
    </row>
    <row r="24" spans="1:10" s="84" customFormat="1" ht="12.75" x14ac:dyDescent="0.2">
      <c r="A24" s="155"/>
      <c r="B24" s="155"/>
      <c r="C24" s="155"/>
      <c r="D24" s="155"/>
      <c r="E24" s="155"/>
      <c r="F24" s="155"/>
      <c r="G24" s="155"/>
      <c r="H24" s="95"/>
      <c r="I24" s="95"/>
      <c r="J24" s="96"/>
    </row>
    <row r="25" spans="1:10" x14ac:dyDescent="0.2"/>
    <row r="26" spans="1:10" hidden="1" x14ac:dyDescent="0.2"/>
  </sheetData>
  <sheetProtection password="F50E" sheet="1" objects="1" scenarios="1"/>
  <mergeCells count="3">
    <mergeCell ref="A1:G1"/>
    <mergeCell ref="B21:D21"/>
    <mergeCell ref="A23:G24"/>
  </mergeCells>
  <pageMargins left="0.7" right="0.7" top="0.75" bottom="0.75" header="0.3" footer="0.3"/>
  <pageSetup paperSize="5" scale="9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417C12E7-0971-410E-95E0-869DC94E9948}">
            <xm:f>'PRESUPUESTO POR RUBROS Y AÑOS'!$D$8</xm:f>
            <x14:dxf>
              <font>
                <color rgb="FF9C0006"/>
              </font>
              <fill>
                <patternFill>
                  <bgColor rgb="FFFFC7CE"/>
                </patternFill>
              </fill>
            </x14:dxf>
          </x14:cfRule>
          <x14:cfRule type="cellIs" priority="2" operator="greaterThan" id="{E152B3B1-CCA2-451C-B9A9-A414DDEA88D7}">
            <xm:f>'PRESUPUESTO POR RUBROS Y AÑOS'!$D$8</xm:f>
            <x14:dxf>
              <font>
                <color rgb="FF9C0006"/>
              </font>
              <fill>
                <patternFill>
                  <bgColor rgb="FFFFC7CE"/>
                </patternFill>
              </fill>
            </x14:dxf>
          </x14:cfRule>
          <x14:cfRule type="cellIs" priority="3" operator="equal" id="{8D06537D-ADC6-4415-9D90-EEF24C8AC8EB}">
            <xm:f>'PRESUPUESTO POR RUBROS Y AÑOS'!$D$8</xm:f>
            <x14:dxf>
              <font>
                <color rgb="FF006100"/>
              </font>
              <fill>
                <patternFill>
                  <bgColor rgb="FFC6EFCE"/>
                </patternFill>
              </fill>
            </x14:dxf>
          </x14:cfRule>
          <xm:sqref>G21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INSTRUCTIVO</vt:lpstr>
      <vt:lpstr>MATRIZ CRONOGRAMA</vt:lpstr>
      <vt:lpstr>PRESUPUESTO POR RUBROS Y AÑOS</vt:lpstr>
      <vt:lpstr>R01</vt:lpstr>
      <vt:lpstr>R02</vt:lpstr>
      <vt:lpstr>R03</vt:lpstr>
      <vt:lpstr>R04</vt:lpstr>
      <vt:lpstr>R05</vt:lpstr>
      <vt:lpstr>R06</vt:lpstr>
      <vt:lpstr>R07 R08</vt:lpstr>
      <vt:lpstr>R09</vt:lpstr>
      <vt:lpstr>CONTRAPARTIDA EN ESPECIE</vt:lpstr>
      <vt:lpstr>VALOR TOTAL PROPUESTA</vt:lpstr>
      <vt:lpstr>'CONTRAPARTIDA EN ESPECIE'!Área_de_impresión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2018-04-16T23:28:55Z</cp:lastPrinted>
  <dcterms:created xsi:type="dcterms:W3CDTF">2015-05-15T20:11:58Z</dcterms:created>
  <dcterms:modified xsi:type="dcterms:W3CDTF">2018-07-06T13:20:52Z</dcterms:modified>
</cp:coreProperties>
</file>