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 UTP\Google Drive\CONVOCATORIAS EXTENSION SOCIAL Y CULTURAL\2019\ANEXOS\"/>
    </mc:Choice>
  </mc:AlternateContent>
  <bookViews>
    <workbookView xWindow="0" yWindow="0" windowWidth="15360" windowHeight="10905" firstSheet="2" activeTab="7"/>
  </bookViews>
  <sheets>
    <sheet name="INSTRUCTIVO" sheetId="4" r:id="rId1"/>
    <sheet name="MATRIZ CRONOGRAMA" sheetId="1" r:id="rId2"/>
    <sheet name="PRESUPUESTO POR RUBROS Y AÑOS" sheetId="2" r:id="rId3"/>
    <sheet name="R01" sheetId="3" r:id="rId4"/>
    <sheet name="R02" sheetId="11" r:id="rId5"/>
    <sheet name="R03" sheetId="6" r:id="rId6"/>
    <sheet name="R04 R05" sheetId="5" r:id="rId7"/>
    <sheet name="R06" sheetId="12" r:id="rId8"/>
  </sheets>
  <calcPr calcId="162913"/>
</workbook>
</file>

<file path=xl/calcChain.xml><?xml version="1.0" encoding="utf-8"?>
<calcChain xmlns="http://schemas.openxmlformats.org/spreadsheetml/2006/main">
  <c r="I25" i="6" l="1"/>
  <c r="I26" i="6"/>
  <c r="I27" i="6"/>
  <c r="I28" i="6"/>
  <c r="I29" i="6"/>
  <c r="I30" i="6"/>
  <c r="I31" i="6"/>
  <c r="I32" i="6"/>
  <c r="G16" i="5" l="1"/>
  <c r="H16" i="5"/>
  <c r="E8" i="12" l="1"/>
  <c r="E7" i="12"/>
  <c r="E6" i="12"/>
  <c r="E5" i="12"/>
  <c r="E4" i="12"/>
  <c r="I5" i="5"/>
  <c r="I6" i="5"/>
  <c r="I7" i="5"/>
  <c r="I8" i="5"/>
  <c r="I9" i="5"/>
  <c r="I10" i="5"/>
  <c r="I11" i="5"/>
  <c r="I12" i="5"/>
  <c r="I13" i="5"/>
  <c r="I14" i="5"/>
  <c r="I15" i="5"/>
  <c r="I4" i="5"/>
  <c r="I5" i="6"/>
  <c r="I6" i="6"/>
  <c r="I7" i="6"/>
  <c r="I8" i="6"/>
  <c r="I9" i="6"/>
  <c r="I10" i="6"/>
  <c r="I11" i="6"/>
  <c r="I12" i="6"/>
  <c r="I13" i="6"/>
  <c r="I14" i="6"/>
  <c r="I15" i="6"/>
  <c r="I16" i="6"/>
  <c r="I17" i="6"/>
  <c r="I18" i="6"/>
  <c r="I19" i="6"/>
  <c r="I20" i="6"/>
  <c r="I21" i="6"/>
  <c r="I22" i="6"/>
  <c r="I23" i="6"/>
  <c r="I24" i="6"/>
  <c r="I4" i="6"/>
  <c r="I16" i="5" l="1"/>
  <c r="I33" i="6"/>
  <c r="E9" i="12"/>
  <c r="F7" i="11"/>
  <c r="F8" i="11"/>
  <c r="F12" i="11"/>
  <c r="F13" i="11"/>
  <c r="F14" i="11"/>
  <c r="F15" i="11"/>
  <c r="F16" i="11"/>
  <c r="F17" i="11"/>
  <c r="F6" i="11"/>
  <c r="F9" i="11"/>
  <c r="F10" i="11"/>
  <c r="F11" i="11"/>
  <c r="F18" i="11"/>
  <c r="D4" i="2"/>
  <c r="D3" i="2"/>
  <c r="D5" i="2"/>
  <c r="D6" i="2"/>
  <c r="D7" i="2"/>
  <c r="D8" i="2"/>
  <c r="F19" i="11" l="1"/>
  <c r="D9" i="2"/>
  <c r="G7" i="3"/>
  <c r="G8" i="3"/>
  <c r="G9" i="3"/>
  <c r="G10" i="3"/>
  <c r="G11" i="3"/>
  <c r="G12" i="3"/>
  <c r="G13" i="3"/>
  <c r="G14" i="3"/>
  <c r="G15" i="3"/>
  <c r="G16" i="3"/>
  <c r="G17" i="3"/>
  <c r="G18" i="3"/>
  <c r="G6" i="3"/>
  <c r="G19" i="3" l="1"/>
  <c r="T4" i="1"/>
  <c r="U4" i="1"/>
  <c r="T5" i="1"/>
  <c r="U5" i="1"/>
  <c r="T6" i="1"/>
  <c r="U6" i="1"/>
  <c r="T7" i="1"/>
  <c r="U7" i="1"/>
  <c r="T8" i="1"/>
  <c r="U8" i="1"/>
  <c r="T9" i="1"/>
  <c r="U9" i="1"/>
  <c r="T10" i="1"/>
  <c r="U10" i="1"/>
  <c r="T11" i="1"/>
  <c r="U11" i="1"/>
  <c r="T12" i="1"/>
  <c r="V12" i="1" s="1"/>
  <c r="X12" i="1" s="1"/>
  <c r="U12" i="1"/>
  <c r="T13" i="1"/>
  <c r="U13" i="1"/>
  <c r="T14" i="1"/>
  <c r="U14" i="1"/>
  <c r="T15" i="1"/>
  <c r="U15" i="1"/>
  <c r="T16" i="1"/>
  <c r="U16" i="1"/>
  <c r="T17" i="1"/>
  <c r="U17" i="1"/>
  <c r="T18" i="1"/>
  <c r="U18" i="1"/>
  <c r="T19" i="1"/>
  <c r="U19" i="1"/>
  <c r="T20" i="1"/>
  <c r="U20" i="1"/>
  <c r="T21" i="1"/>
  <c r="U21" i="1"/>
  <c r="T22" i="1"/>
  <c r="U22" i="1"/>
  <c r="T23" i="1"/>
  <c r="U23" i="1"/>
  <c r="T24" i="1"/>
  <c r="V24" i="1" s="1"/>
  <c r="X24" i="1" s="1"/>
  <c r="U24" i="1"/>
  <c r="T25" i="1"/>
  <c r="U25" i="1"/>
  <c r="T26" i="1"/>
  <c r="U26" i="1"/>
  <c r="T27" i="1"/>
  <c r="U27" i="1"/>
  <c r="T28" i="1"/>
  <c r="U28" i="1"/>
  <c r="T29" i="1"/>
  <c r="U29" i="1"/>
  <c r="T30" i="1"/>
  <c r="U30" i="1"/>
  <c r="T31" i="1"/>
  <c r="U31" i="1"/>
  <c r="T32" i="1"/>
  <c r="U32" i="1"/>
  <c r="T33" i="1"/>
  <c r="U33" i="1"/>
  <c r="T34" i="1"/>
  <c r="U34" i="1"/>
  <c r="T35" i="1"/>
  <c r="U35" i="1"/>
  <c r="T36" i="1"/>
  <c r="U36" i="1"/>
  <c r="T3" i="1"/>
  <c r="U3" i="1"/>
  <c r="V21" i="1" l="1"/>
  <c r="W21" i="1" s="1"/>
  <c r="V13" i="1"/>
  <c r="W13" i="1" s="1"/>
  <c r="V14" i="1"/>
  <c r="W14" i="1" s="1"/>
  <c r="V33" i="1"/>
  <c r="W33" i="1" s="1"/>
  <c r="V29" i="1"/>
  <c r="W29" i="1" s="1"/>
  <c r="V25" i="1"/>
  <c r="W25" i="1" s="1"/>
  <c r="V28" i="1"/>
  <c r="X28" i="1" s="1"/>
  <c r="V9" i="1"/>
  <c r="W9" i="1" s="1"/>
  <c r="V8" i="1"/>
  <c r="X8" i="1" s="1"/>
  <c r="V4" i="1"/>
  <c r="X4" i="1" s="1"/>
  <c r="V30" i="1"/>
  <c r="W30" i="1" s="1"/>
  <c r="V20" i="1"/>
  <c r="W20" i="1" s="1"/>
  <c r="V16" i="1"/>
  <c r="W16" i="1" s="1"/>
  <c r="W12" i="1"/>
  <c r="V23" i="1"/>
  <c r="W23" i="1" s="1"/>
  <c r="V36" i="1"/>
  <c r="X36" i="1" s="1"/>
  <c r="V32" i="1"/>
  <c r="X32" i="1" s="1"/>
  <c r="X20" i="1"/>
  <c r="V34" i="1"/>
  <c r="X34" i="1" s="1"/>
  <c r="V27" i="1"/>
  <c r="W27" i="1" s="1"/>
  <c r="V31" i="1"/>
  <c r="X31" i="1" s="1"/>
  <c r="V22" i="1"/>
  <c r="W22" i="1" s="1"/>
  <c r="V35" i="1"/>
  <c r="W35" i="1" s="1"/>
  <c r="V26" i="1"/>
  <c r="W26" i="1" s="1"/>
  <c r="W24" i="1"/>
  <c r="V19" i="1"/>
  <c r="X19" i="1" s="1"/>
  <c r="V17" i="1"/>
  <c r="W17" i="1" s="1"/>
  <c r="V10" i="1"/>
  <c r="W10" i="1" s="1"/>
  <c r="V7" i="1"/>
  <c r="W7" i="1" s="1"/>
  <c r="V18" i="1"/>
  <c r="W18" i="1" s="1"/>
  <c r="V15" i="1"/>
  <c r="X15" i="1" s="1"/>
  <c r="V5" i="1"/>
  <c r="W5" i="1" s="1"/>
  <c r="V3" i="1"/>
  <c r="W3" i="1" s="1"/>
  <c r="V11" i="1"/>
  <c r="X11" i="1" s="1"/>
  <c r="V6" i="1"/>
  <c r="W6" i="1" s="1"/>
  <c r="W19" i="1"/>
  <c r="X30" i="1"/>
  <c r="X14" i="1"/>
  <c r="W34" i="1"/>
  <c r="X29" i="1"/>
  <c r="X21" i="1"/>
  <c r="X17" i="1"/>
  <c r="X13" i="1"/>
  <c r="X22" i="1" l="1"/>
  <c r="W31" i="1"/>
  <c r="X18" i="1"/>
  <c r="X26" i="1"/>
  <c r="X7" i="1"/>
  <c r="X25" i="1"/>
  <c r="X10" i="1"/>
  <c r="W36" i="1"/>
  <c r="X3" i="1"/>
  <c r="W32" i="1"/>
  <c r="X23" i="1"/>
  <c r="X33" i="1"/>
  <c r="X27" i="1"/>
  <c r="W28" i="1"/>
  <c r="X9" i="1"/>
  <c r="X16" i="1"/>
  <c r="W4" i="1"/>
  <c r="W8" i="1"/>
  <c r="W11" i="1"/>
  <c r="X35" i="1"/>
  <c r="W15" i="1"/>
  <c r="X5" i="1"/>
  <c r="X6" i="1"/>
  <c r="F37" i="1" l="1"/>
</calcChain>
</file>

<file path=xl/comments1.xml><?xml version="1.0" encoding="utf-8"?>
<comments xmlns="http://schemas.openxmlformats.org/spreadsheetml/2006/main">
  <authors>
    <author>Usuario UTP</author>
  </authors>
  <commentList>
    <comment ref="E3" authorId="0" shapeId="0">
      <text>
        <r>
          <rPr>
            <b/>
            <sz val="9"/>
            <color indexed="81"/>
            <rFont val="Tahoma"/>
            <family val="2"/>
          </rPr>
          <t>Usuario UTP:</t>
        </r>
        <r>
          <rPr>
            <sz val="9"/>
            <color indexed="81"/>
            <rFont val="Tahoma"/>
            <family val="2"/>
          </rPr>
          <t xml:space="preserve">
VALOR ESTIMADO PARA EL AÑO 2017
APROXIMADO DE ACUERDO AL INCREMENTO DEL  IPC</t>
        </r>
      </text>
    </comment>
  </commentList>
</comments>
</file>

<file path=xl/comments2.xml><?xml version="1.0" encoding="utf-8"?>
<comments xmlns="http://schemas.openxmlformats.org/spreadsheetml/2006/main">
  <authors>
    <author>Astrid</author>
  </authors>
  <commentList>
    <comment ref="B3" authorId="0" shapeId="0">
      <text>
        <r>
          <rPr>
            <b/>
            <sz val="9"/>
            <color indexed="81"/>
            <rFont val="Tahoma"/>
            <family val="2"/>
          </rPr>
          <t xml:space="preserve">
</t>
        </r>
        <r>
          <rPr>
            <b/>
            <sz val="10"/>
            <color indexed="81"/>
            <rFont val="Calibri"/>
            <family val="2"/>
            <scheme val="minor"/>
          </rPr>
          <t>Es el nombre con el que se conoce comercialmente el equipo o material a comprar, con el que el Almacén codificará e ingresará al Inventario; por eso es importante que este nombre este en Español y sea lo más claro posible. Ejemplo:  Computador, Termocupla diferencial, conectores, cableado estructurado, entre otros</t>
        </r>
        <r>
          <rPr>
            <b/>
            <sz val="9"/>
            <color indexed="81"/>
            <rFont val="Tahoma"/>
            <family val="2"/>
          </rPr>
          <t>.</t>
        </r>
        <r>
          <rPr>
            <sz val="9"/>
            <color indexed="81"/>
            <rFont val="Tahoma"/>
            <family val="2"/>
          </rPr>
          <t xml:space="preserve">
</t>
        </r>
      </text>
    </comment>
    <comment ref="D3" authorId="0" shapeId="0">
      <text>
        <r>
          <rPr>
            <b/>
            <sz val="9"/>
            <color indexed="81"/>
            <rFont val="Tahoma"/>
            <family val="2"/>
          </rPr>
          <t xml:space="preserve">
</t>
        </r>
        <r>
          <rPr>
            <b/>
            <sz val="10"/>
            <color indexed="81"/>
            <rFont val="Calibri"/>
            <family val="2"/>
            <scheme val="minor"/>
          </rPr>
          <t xml:space="preserve">Describir las características, referencias, modelos, colores, tamaños, códigos,  partes, entre otros; de los equipos y/o elementos solicitados en la casilla "NOMBRE DEL ELEMENTO". Ejemplo,  para la termocupla, lo que se colocaría en esta casilla es: NI 9211 4-CH +-0.08 V, 14 S/S 24-BIT Analogo.
Para el cable: Cable UTP, categoria 6. 
Para el alambre: De cobre, esmaltado para bobinado, calibre 22
</t>
        </r>
      </text>
    </comment>
    <comment ref="E3" authorId="0" shapeId="0">
      <text>
        <r>
          <rPr>
            <b/>
            <sz val="10"/>
            <color indexed="81"/>
            <rFont val="Calibri"/>
            <family val="2"/>
            <scheme val="minor"/>
          </rPr>
          <t xml:space="preserve">
Indique la unidad de medida del elemento a comprar, ejemplo: bulto, kilo, metros, galones, centimetros cubicos, unidad, entre otras.</t>
        </r>
        <r>
          <rPr>
            <sz val="9"/>
            <color indexed="81"/>
            <rFont val="Tahoma"/>
            <family val="2"/>
          </rPr>
          <t xml:space="preserve">
</t>
        </r>
      </text>
    </comment>
    <comment ref="F3" authorId="0" shapeId="0">
      <text>
        <r>
          <rPr>
            <b/>
            <sz val="11"/>
            <color indexed="81"/>
            <rFont val="Calibri"/>
            <family val="2"/>
            <scheme val="minor"/>
          </rPr>
          <t xml:space="preserve">
La o las  marcas conocindas y aceptadas técnicamente por la dependencia solicitante y que además se acomodan con el presupuesto asignado para la compra. Ejemplo: para la termocupla marca NATIONAL INSTRUMENT. Para el alambre la marca es CENTELSA, entre otros. Puede solicitar una o varias marcas siempre y cuando indique la referencia por marca y precio por marca.</t>
        </r>
        <r>
          <rPr>
            <sz val="9"/>
            <color indexed="81"/>
            <rFont val="Tahoma"/>
            <family val="2"/>
          </rPr>
          <t xml:space="preserve">
</t>
        </r>
      </text>
    </comment>
    <comment ref="H3" authorId="0" shapeId="0">
      <text>
        <r>
          <rPr>
            <b/>
            <sz val="11"/>
            <color indexed="81"/>
            <rFont val="Calibri"/>
            <family val="2"/>
            <scheme val="minor"/>
          </rPr>
          <t xml:space="preserve">
Para la administración del presupuesto que le han asignado, es importante que el ordenador del gasto conozca el valor del equipo o elemento a comprar antes de entregar la solicitud a compras.</t>
        </r>
        <r>
          <rPr>
            <sz val="11"/>
            <color indexed="81"/>
            <rFont val="Calibri"/>
            <family val="2"/>
            <scheme val="minor"/>
          </rPr>
          <t xml:space="preserve">
</t>
        </r>
        <r>
          <rPr>
            <b/>
            <sz val="11"/>
            <color indexed="81"/>
            <rFont val="Calibri"/>
            <family val="2"/>
            <scheme val="minor"/>
          </rPr>
          <t>Los precios deben incluir las garantías, los fletes, el valor de la instalación, el valor de las capacitaciones, entre otros valores agregados que requiere el solicitante. Por esto no se recomienda precios adquiridos por Internet</t>
        </r>
        <r>
          <rPr>
            <b/>
            <sz val="9"/>
            <color indexed="81"/>
            <rFont val="Tahoma"/>
            <family val="2"/>
          </rPr>
          <t>.</t>
        </r>
      </text>
    </comment>
  </commentList>
</comments>
</file>

<file path=xl/comments3.xml><?xml version="1.0" encoding="utf-8"?>
<comments xmlns="http://schemas.openxmlformats.org/spreadsheetml/2006/main">
  <authors>
    <author>Usuario UTP</author>
  </authors>
  <commentList>
    <comment ref="C3" authorId="0" shapeId="0">
      <text>
        <r>
          <rPr>
            <b/>
            <sz val="9"/>
            <color indexed="81"/>
            <rFont val="Tahoma"/>
            <family val="2"/>
          </rPr>
          <t>Usuario UTP:</t>
        </r>
        <r>
          <rPr>
            <sz val="9"/>
            <color indexed="81"/>
            <rFont val="Tahoma"/>
            <family val="2"/>
          </rPr>
          <t xml:space="preserve">
DE ACUERDO AL CRONOGRAMA DE ACTIVIDADES</t>
        </r>
      </text>
    </comment>
    <comment ref="F3" authorId="0" shapeId="0">
      <text>
        <r>
          <rPr>
            <b/>
            <sz val="9"/>
            <color indexed="81"/>
            <rFont val="Tahoma"/>
            <family val="2"/>
          </rPr>
          <t>Usuario UTP:</t>
        </r>
        <r>
          <rPr>
            <sz val="9"/>
            <color indexed="81"/>
            <rFont val="Tahoma"/>
            <family val="2"/>
          </rPr>
          <t xml:space="preserve">
PERSONAS QUE SERAN FINANCIADAS CON CARGO AL PROYECTO PARA EL DESARROLLO DE ESTA ACTIVIDAD</t>
        </r>
      </text>
    </comment>
    <comment ref="G3" authorId="0" shapeId="0">
      <text>
        <r>
          <rPr>
            <b/>
            <sz val="9"/>
            <color indexed="81"/>
            <rFont val="Tahoma"/>
            <family val="2"/>
          </rPr>
          <t>Usuario UTP:</t>
        </r>
        <r>
          <rPr>
            <sz val="9"/>
            <color indexed="81"/>
            <rFont val="Tahoma"/>
            <family val="2"/>
          </rPr>
          <t xml:space="preserve">
INDICAR COSTO APROXIMADO
EJ. TIQUETES NACIONALES $600.000
TIQUETES INTERNACIONALES $2.500.000</t>
        </r>
      </text>
    </comment>
  </commentList>
</comments>
</file>

<file path=xl/comments4.xml><?xml version="1.0" encoding="utf-8"?>
<comments xmlns="http://schemas.openxmlformats.org/spreadsheetml/2006/main">
  <authors>
    <author>Astrid</author>
  </authors>
  <commentList>
    <comment ref="D3" authorId="0" shapeId="0">
      <text>
        <r>
          <rPr>
            <b/>
            <sz val="11"/>
            <color indexed="81"/>
            <rFont val="Calibri"/>
            <family val="2"/>
            <scheme val="minor"/>
          </rPr>
          <t xml:space="preserve">
Para la administración del presupuesto que le han asignado, es importante que el ordenador del gasto conozca el valor del equipo o elemento a comprar antes de entregar la solicitud a compras.</t>
        </r>
        <r>
          <rPr>
            <sz val="11"/>
            <color indexed="81"/>
            <rFont val="Calibri"/>
            <family val="2"/>
            <scheme val="minor"/>
          </rPr>
          <t xml:space="preserve">
</t>
        </r>
        <r>
          <rPr>
            <b/>
            <sz val="11"/>
            <color indexed="81"/>
            <rFont val="Calibri"/>
            <family val="2"/>
            <scheme val="minor"/>
          </rPr>
          <t>Los precios deben incluir las garantías, los fletes, el valor de la instalación, el valor de las capacitaciones, entre otros valores agregados que requiere el solicitante. Por esto no se recomienda precios adquiridos por Internet</t>
        </r>
        <r>
          <rPr>
            <b/>
            <sz val="9"/>
            <color indexed="81"/>
            <rFont val="Tahoma"/>
            <family val="2"/>
          </rPr>
          <t>.</t>
        </r>
      </text>
    </comment>
  </commentList>
</comments>
</file>

<file path=xl/sharedStrings.xml><?xml version="1.0" encoding="utf-8"?>
<sst xmlns="http://schemas.openxmlformats.org/spreadsheetml/2006/main" count="81" uniqueCount="70">
  <si>
    <t>COSTO INDIVIDUAL POR RUBRO</t>
  </si>
  <si>
    <t>OBJETIVO GENERAL</t>
  </si>
  <si>
    <t>INSUMO</t>
  </si>
  <si>
    <t>MESES</t>
  </si>
  <si>
    <t>OBJETIVOS ESPECIFICOS</t>
  </si>
  <si>
    <t>RUBRO</t>
  </si>
  <si>
    <t>TOTAL RECURSOS</t>
  </si>
  <si>
    <t>R01</t>
  </si>
  <si>
    <t>R02</t>
  </si>
  <si>
    <t>R03</t>
  </si>
  <si>
    <t>R04</t>
  </si>
  <si>
    <t>R05</t>
  </si>
  <si>
    <t>R06</t>
  </si>
  <si>
    <t>TOTAL</t>
  </si>
  <si>
    <t>AÑO 1</t>
  </si>
  <si>
    <t>AÑO 2</t>
  </si>
  <si>
    <t>NOMBRES Y APELLIDOS</t>
  </si>
  <si>
    <t>FUNCIÓN EN EL PROYECTO</t>
  </si>
  <si>
    <t>NUMERO DE SEMANAS AL MES</t>
  </si>
  <si>
    <t>NUMERO DE MESES</t>
  </si>
  <si>
    <t xml:space="preserve">OBJETIVO Y JUSTIFICACIÓN </t>
  </si>
  <si>
    <t>CANTIDAD</t>
  </si>
  <si>
    <t>MATERIALES (PAPELERIA, MATERIALES ELECTRICOS, ELECTRONICOS, ETC)</t>
  </si>
  <si>
    <t>TIQUETES</t>
  </si>
  <si>
    <t>PUBLICACIONES (IMPRESOS, FOTOCOPIAS)</t>
  </si>
  <si>
    <t>NOMBRE DEL ELEMENTO</t>
  </si>
  <si>
    <t>ESPECIFICACIÓN Y/O REFERENCIA</t>
  </si>
  <si>
    <t>UNIDAD DE MEDIDA</t>
  </si>
  <si>
    <t>MARCA</t>
  </si>
  <si>
    <t>PRECIO/UNITARIO IVA incluido</t>
  </si>
  <si>
    <t>TIPO ELEMENTO</t>
  </si>
  <si>
    <t>JUSTIFICACION DE USO EN EL PROYECTO</t>
  </si>
  <si>
    <t>FECHAS PREVISTAS</t>
  </si>
  <si>
    <t xml:space="preserve"> MONTO TIQUETE</t>
  </si>
  <si>
    <t>MONTO INSCRIPCION, VIATICO, APOYO ECONOMICO</t>
  </si>
  <si>
    <t>AÑO 1 Y 2</t>
  </si>
  <si>
    <t>TOTAL AÑO 1</t>
  </si>
  <si>
    <t>TOTAL AÑO 2</t>
  </si>
  <si>
    <t>VALOR CONTRATO MENSUAL $</t>
  </si>
  <si>
    <t>VALOR TOTAL</t>
  </si>
  <si>
    <t>MONITORIAS</t>
  </si>
  <si>
    <t>RO2 MONITORIAS</t>
  </si>
  <si>
    <t>VALOR HORA $</t>
  </si>
  <si>
    <t>DESCRIPCIÓN (OBJETO DE LA ACTIVIDAD)</t>
  </si>
  <si>
    <t># PERSONAS FINANCIADAS</t>
  </si>
  <si>
    <t>ITINERARIO (LUGAR)</t>
  </si>
  <si>
    <t>ACTIVIDADES</t>
  </si>
  <si>
    <t xml:space="preserve">NOTA: En el momento de la ejecución de los recursos se analizará la necesidad de los elementos relacionados, es importante resaltar que por politicas institucionales máximo se aprobará la compra de 20 cantidades por elemento de papelería. </t>
  </si>
  <si>
    <t>DESCRIPCION</t>
  </si>
  <si>
    <t>JUSTIFICACION EN EL PROYECTO</t>
  </si>
  <si>
    <t>Fotocopias</t>
  </si>
  <si>
    <t>Publicación de libro, manual o cartilla</t>
  </si>
  <si>
    <t>Gastos por publicación de artículo en revista indexada</t>
  </si>
  <si>
    <t>Elaboración de vídeo</t>
  </si>
  <si>
    <t>INSTRUCTIVO DE DILIGENCIAMIENTO DEL FORMATO</t>
  </si>
  <si>
    <t>PERSONA/ INSTITUCIÓN A VISITAR</t>
  </si>
  <si>
    <t>DEDICACIÓN
HORAS/ SEMANA</t>
  </si>
  <si>
    <t>DEDICACIÓN
HORAS / MES</t>
  </si>
  <si>
    <t xml:space="preserve">En este formato podrá diligenciar los requerimientos presupuestales de su proyecto de acuerdo a los objetivos y actividades planeadas, para tal fin en la hoja " MATRIZ CRONOGRAMA" deberá ingresar la siguiente información:
1. Objetivo general
2. Objetivos especificos.
3. Actividades requeridas para el cumplimiento de cada uno de los objetivos.
4. Para cada actividad es necesario indicar que insumos son requeridos y establecer el costos total por actividad.(Cada actividad puede requerir el uso de varios insumos)
5. Para cada actividad debe indicar el periodo de tiempo en el que se ejecutará. (Cronograma de actividades)
Posteriormente y en cada hoja de excel deberá diligenciar la información presupuestal detallada por Rubro. Es importante revisar que la información suministrada por rubro conserve coherencia con la información diligenciada en la hoja " MATRIZ CRONOGRAMA".
Si presenta alguna inquietud sobre el diligenciamiento del formato puede contactarse con la Funcionaria Maria Valentina Gonzalez Orozco email. mavago17@utp.edu.co Ext 7532
NOTAS IMPORTANTES.
• Los recursos asignados para el cumplimiento de los productos mínimos establecidos en la convocatoria serán intransferibles e inmodificables.
• La financiación solicitada debe corresponder en la justa medida al desarrollo de los objetivos y actividades planeadas en el proyecto.
• Debe tener en cuenta que no podrá trasladar recursos de una vigencia a otra.
• Es importante realizar un buen ejercicio de planeación presupuestal para el desarrollo del proyecto, dado que no se aprobarán traslados presupuestales entre rubros, ni entre vigencias fiscales.
</t>
  </si>
  <si>
    <t>CONTRATACIÓN PERSONAL.</t>
  </si>
  <si>
    <t xml:space="preserve">VIATICOS, APOYOS ECONOMICOS </t>
  </si>
  <si>
    <r>
      <t xml:space="preserve">NOTAS:
CONTRATACIÓN DE PERSONAL: </t>
    </r>
    <r>
      <rPr>
        <sz val="10"/>
        <rFont val="Arial"/>
        <family val="2"/>
      </rPr>
      <t xml:space="preserve">Podrá vincular personal técnico para apoyar el desarrollo de labores relacionadas con el proyecto, las contrataciones se realizan bajo la modalidad de prestación de servicio y el personal a contratar deberá asumir los gastos de seguridad social establecidos por Ley.
Es preciso resaltar las siguientes excepciones para dicho ítem: 
a) No se permite contratar personal para desarrollar labores administrativas ni contables.
b)  Para el desarrollo de proyectos de Investigación no es permitido vincular personal Administrativo UTP, Docentes de planta, ni transitorios, debido que su vinculación con la Institución enmarca el desarrollo de actividades para el cumplimiento del PDI.
c)  En caso de requerirlo puede vincular únicamente Docentes catedráticos, la vinculación se realizará a través de contrato de prestación de servicios y la persona deberá asumir los aportes de seguridad social establecidos por ley.
</t>
    </r>
    <r>
      <rPr>
        <b/>
        <sz val="10"/>
        <rFont val="Arial"/>
        <family val="2"/>
      </rPr>
      <t xml:space="preserve">
</t>
    </r>
  </si>
  <si>
    <t>RO1 CONTRATACIÓN PERSONAL.</t>
  </si>
  <si>
    <r>
      <rPr>
        <b/>
        <sz val="10"/>
        <color theme="1"/>
        <rFont val="Arial"/>
        <family val="2"/>
      </rPr>
      <t>NOTA:</t>
    </r>
    <r>
      <rPr>
        <sz val="10"/>
        <color theme="1"/>
        <rFont val="Arial"/>
        <family val="2"/>
      </rPr>
      <t xml:space="preserve">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inmediatamenta anterior sea igual o superior a 3.5</t>
    </r>
  </si>
  <si>
    <t>PRECIO/UND IVA incluido</t>
  </si>
  <si>
    <t xml:space="preserve">NOTA:  Como resultado del proyecto podrá presupuestar en el rubro de publicaciones la creación de material de difusión, cartillas, libros, manuales, artículos en revistas indexadas, videos,  etc;  dicho monto  deberá contemplar para el caso de los libros los costos de Corrección de Estilo, Diseño e  Impresión.
</t>
  </si>
  <si>
    <t xml:space="preserve">VIAJES: Para el desarrollo del proyecto se financiarán desplazamientos en el territorio nacional, para el desarrollo de actividades inherentes al proyecto: entrevistas, trabajo de campo, recolección de muestras, etc.  
Notas:
Nota No1: Para ejecutar este rubro es indispensable que el objeto de su gasto se encuentre enmarcado en alguna de las actividades descritas en el proyecto.
Nota No.2: Independientemente la disponibilidad presupuestal del proyecto la aprobación de recursos para cada actividad está sujeta a la normatividad institucional vigente en el momento de la ejecución.
Nota No. 3: Una vez culminada la actividad se deberá presentar a la Vicerrectoría de Investigaciones, Innovación y Extensión un informe, así como la legalización del gasto ante tesorería.
</t>
  </si>
  <si>
    <t>R06  PUBLICACIONES (IMPRESOS, FOTOCOPIAS)</t>
  </si>
  <si>
    <t>R04 R05 TIQUETES - INSCRIPCION VIATICO Y/O APOYO ECONOMICO</t>
  </si>
  <si>
    <t>R03 COMPRAS MATERIALES ( PAPELERIA, MATERIALES ELECTRICOS, ELECTRONICOS,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</si>
</sst>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_(&quot;$&quot;\ * \(#,##0.00\);_(&quot;$&quot;\ * &quot;-&quot;??_);_(@_)"/>
    <numFmt numFmtId="43" formatCode="_(* #,##0.00_);_(* \(#,##0.00\);_(* &quot;-&quot;??_);_(@_)"/>
    <numFmt numFmtId="164" formatCode="&quot;$&quot;\ #,##0"/>
    <numFmt numFmtId="165" formatCode="[$$-240A]\ #,##0"/>
    <numFmt numFmtId="166" formatCode="_(&quot;$&quot;\ * #,##0_);_(&quot;$&quot;\ * \(#,##0\);_(&quot;$&quot;\ * &quot;-&quot;??_);_(@_)"/>
    <numFmt numFmtId="167" formatCode="_(&quot;$&quot;\ * #,##0.0_);_(&quot;$&quot;\ * \(#,##0.0\);_(&quot;$&quot;\ * &quot;-&quot;??_);_(@_)"/>
  </numFmts>
  <fonts count="27" x14ac:knownFonts="1">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11"/>
      <color indexed="8"/>
      <name val="Arial"/>
      <family val="2"/>
    </font>
    <font>
      <sz val="11"/>
      <name val="Arial"/>
      <family val="2"/>
    </font>
    <font>
      <sz val="11"/>
      <color indexed="8"/>
      <name val="Calibri"/>
      <family val="2"/>
    </font>
    <font>
      <b/>
      <sz val="10"/>
      <color theme="1"/>
      <name val="Arial"/>
      <family val="2"/>
    </font>
    <font>
      <b/>
      <sz val="12"/>
      <color indexed="9"/>
      <name val="Arial"/>
      <family val="2"/>
    </font>
    <font>
      <sz val="12"/>
      <color indexed="8"/>
      <name val="Arial"/>
      <family val="2"/>
    </font>
    <font>
      <sz val="10"/>
      <color indexed="8"/>
      <name val="Arial"/>
      <family val="2"/>
    </font>
    <font>
      <sz val="11"/>
      <color theme="1"/>
      <name val="Arial"/>
      <family val="2"/>
    </font>
    <font>
      <b/>
      <sz val="11"/>
      <color theme="1"/>
      <name val="Arial"/>
      <family val="2"/>
    </font>
    <font>
      <b/>
      <sz val="9"/>
      <color indexed="81"/>
      <name val="Tahoma"/>
      <family val="2"/>
    </font>
    <font>
      <b/>
      <sz val="10"/>
      <color indexed="81"/>
      <name val="Calibri"/>
      <family val="2"/>
      <scheme val="minor"/>
    </font>
    <font>
      <sz val="9"/>
      <color indexed="81"/>
      <name val="Tahoma"/>
      <family val="2"/>
    </font>
    <font>
      <b/>
      <sz val="11"/>
      <color indexed="81"/>
      <name val="Calibri"/>
      <family val="2"/>
      <scheme val="minor"/>
    </font>
    <font>
      <sz val="11"/>
      <color indexed="81"/>
      <name val="Calibri"/>
      <family val="2"/>
      <scheme val="minor"/>
    </font>
    <font>
      <sz val="14"/>
      <color theme="1"/>
      <name val="Arial"/>
      <family val="2"/>
    </font>
    <font>
      <b/>
      <sz val="12"/>
      <name val="Arial"/>
      <family val="2"/>
    </font>
    <font>
      <b/>
      <sz val="14"/>
      <color theme="0"/>
      <name val="Arial"/>
      <family val="2"/>
    </font>
    <font>
      <b/>
      <sz val="12"/>
      <color theme="1"/>
      <name val="Arial"/>
      <family val="2"/>
    </font>
    <font>
      <sz val="12"/>
      <color theme="1"/>
      <name val="Arial"/>
      <family val="2"/>
    </font>
    <font>
      <sz val="12"/>
      <name val="Arial"/>
      <family val="2"/>
    </font>
    <font>
      <b/>
      <sz val="12"/>
      <color indexed="8"/>
      <name val="Arial"/>
      <family val="2"/>
    </font>
    <font>
      <sz val="10"/>
      <color theme="1"/>
      <name val="Arial"/>
      <family val="2"/>
    </font>
  </fonts>
  <fills count="16">
    <fill>
      <patternFill patternType="none"/>
    </fill>
    <fill>
      <patternFill patternType="gray125"/>
    </fill>
    <fill>
      <patternFill patternType="solid">
        <fgColor theme="7" tint="0.39997558519241921"/>
        <bgColor indexed="64"/>
      </patternFill>
    </fill>
    <fill>
      <patternFill patternType="solid">
        <fgColor theme="8" tint="0.59999389629810485"/>
        <bgColor indexed="64"/>
      </patternFill>
    </fill>
    <fill>
      <patternFill patternType="solid">
        <fgColor theme="6" tint="-0.249977111117893"/>
        <bgColor indexed="64"/>
      </patternFill>
    </fill>
    <fill>
      <patternFill patternType="solid">
        <fgColor indexed="49"/>
        <bgColor indexed="64"/>
      </patternFill>
    </fill>
    <fill>
      <patternFill patternType="solid">
        <fgColor indexed="62"/>
        <bgColor indexed="64"/>
      </patternFill>
    </fill>
    <fill>
      <patternFill patternType="solid">
        <fgColor indexed="9"/>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65"/>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8"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5">
    <xf numFmtId="0" fontId="0" fillId="0" borderId="0"/>
    <xf numFmtId="44" fontId="1" fillId="0" borderId="0" applyFont="0" applyFill="0" applyBorder="0" applyAlignment="0" applyProtection="0"/>
    <xf numFmtId="43" fontId="7" fillId="0" borderId="0" applyFont="0" applyFill="0" applyBorder="0" applyAlignment="0" applyProtection="0"/>
    <xf numFmtId="0" fontId="2" fillId="0" borderId="0"/>
    <xf numFmtId="0" fontId="2" fillId="0" borderId="0"/>
  </cellStyleXfs>
  <cellXfs count="111">
    <xf numFmtId="0" fontId="0" fillId="0" borderId="0" xfId="0"/>
    <xf numFmtId="0" fontId="5" fillId="11" borderId="1" xfId="3" applyFont="1" applyFill="1" applyBorder="1" applyAlignment="1" applyProtection="1">
      <alignment vertical="center" wrapText="1"/>
      <protection locked="0"/>
    </xf>
    <xf numFmtId="0" fontId="2" fillId="11" borderId="1" xfId="0" applyFont="1" applyFill="1" applyBorder="1" applyAlignment="1" applyProtection="1">
      <alignment horizontal="left" vertical="center" wrapText="1"/>
      <protection locked="0"/>
    </xf>
    <xf numFmtId="0" fontId="6" fillId="11" borderId="1" xfId="3" applyFont="1" applyFill="1" applyBorder="1" applyAlignment="1" applyProtection="1">
      <alignment vertical="center" wrapText="1"/>
      <protection locked="0"/>
    </xf>
    <xf numFmtId="0" fontId="6" fillId="11" borderId="1" xfId="3" applyFont="1" applyFill="1" applyBorder="1" applyAlignment="1" applyProtection="1">
      <alignment horizontal="center" vertical="center" wrapText="1"/>
      <protection locked="0"/>
    </xf>
    <xf numFmtId="0" fontId="5" fillId="11" borderId="1" xfId="3" applyFont="1" applyFill="1" applyBorder="1" applyAlignment="1" applyProtection="1">
      <alignment horizontal="left" vertical="center" wrapText="1"/>
      <protection locked="0"/>
    </xf>
    <xf numFmtId="0" fontId="5" fillId="11" borderId="1" xfId="3" applyFont="1" applyFill="1" applyBorder="1" applyAlignment="1" applyProtection="1">
      <alignment horizontal="center" vertical="center" wrapText="1"/>
      <protection locked="0"/>
    </xf>
    <xf numFmtId="0" fontId="11" fillId="7" borderId="0" xfId="0" applyFont="1" applyFill="1" applyAlignment="1" applyProtection="1">
      <alignment vertical="center" wrapText="1"/>
      <protection locked="0"/>
    </xf>
    <xf numFmtId="0" fontId="10" fillId="11" borderId="0" xfId="0" applyFont="1" applyFill="1" applyProtection="1">
      <protection locked="0"/>
    </xf>
    <xf numFmtId="0" fontId="11" fillId="11" borderId="0" xfId="0" applyFont="1" applyFill="1" applyProtection="1">
      <protection locked="0"/>
    </xf>
    <xf numFmtId="164" fontId="11" fillId="11" borderId="0" xfId="0" applyNumberFormat="1" applyFont="1" applyFill="1" applyProtection="1">
      <protection locked="0"/>
    </xf>
    <xf numFmtId="0" fontId="2" fillId="11" borderId="1" xfId="0" applyFont="1" applyFill="1" applyBorder="1" applyAlignment="1" applyProtection="1">
      <alignment horizontal="center" vertical="center" wrapText="1"/>
      <protection locked="0"/>
    </xf>
    <xf numFmtId="44" fontId="2" fillId="11" borderId="1" xfId="1" applyFont="1" applyFill="1" applyBorder="1" applyAlignment="1" applyProtection="1">
      <alignment horizontal="center" vertical="center" wrapText="1"/>
      <protection locked="0"/>
    </xf>
    <xf numFmtId="165" fontId="2" fillId="11" borderId="1" xfId="0" applyNumberFormat="1"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justify" vertical="center" wrapText="1"/>
      <protection locked="0"/>
    </xf>
    <xf numFmtId="0" fontId="11" fillId="11" borderId="1" xfId="0" applyFont="1" applyFill="1" applyBorder="1" applyProtection="1">
      <protection locked="0"/>
    </xf>
    <xf numFmtId="0" fontId="3" fillId="12" borderId="1" xfId="0" applyFont="1" applyFill="1" applyBorder="1" applyAlignment="1" applyProtection="1">
      <alignment horizontal="center" vertical="center" wrapText="1"/>
      <protection locked="0"/>
    </xf>
    <xf numFmtId="164" fontId="3" fillId="12" borderId="1"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vertical="center" wrapText="1"/>
      <protection locked="0"/>
    </xf>
    <xf numFmtId="165" fontId="2" fillId="11" borderId="1" xfId="0" applyNumberFormat="1" applyFont="1" applyFill="1" applyBorder="1" applyAlignment="1" applyProtection="1">
      <alignment vertical="center" wrapText="1"/>
      <protection locked="0"/>
    </xf>
    <xf numFmtId="0" fontId="4" fillId="3" borderId="1" xfId="3" applyNumberFormat="1"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0" fontId="20" fillId="12" borderId="1" xfId="0" applyFont="1" applyFill="1" applyBorder="1" applyAlignment="1" applyProtection="1">
      <alignment horizontal="center" vertical="center" wrapText="1"/>
      <protection locked="0"/>
    </xf>
    <xf numFmtId="0" fontId="12" fillId="11" borderId="0" xfId="0" applyFont="1" applyFill="1" applyProtection="1">
      <protection locked="0"/>
    </xf>
    <xf numFmtId="0" fontId="6" fillId="11" borderId="0" xfId="0" applyFont="1" applyFill="1" applyProtection="1">
      <protection locked="0"/>
    </xf>
    <xf numFmtId="0" fontId="12" fillId="11" borderId="1" xfId="0" applyFont="1" applyFill="1" applyBorder="1" applyAlignment="1" applyProtection="1">
      <alignment vertical="center" wrapText="1"/>
      <protection locked="0"/>
    </xf>
    <xf numFmtId="0" fontId="19" fillId="15" borderId="0" xfId="0" applyFont="1" applyFill="1"/>
    <xf numFmtId="0" fontId="21" fillId="15" borderId="0" xfId="0" applyFont="1" applyFill="1" applyAlignment="1">
      <alignment horizontal="center" vertical="center"/>
    </xf>
    <xf numFmtId="0" fontId="19" fillId="15" borderId="0" xfId="0" applyFont="1" applyFill="1" applyAlignment="1">
      <alignment wrapText="1"/>
    </xf>
    <xf numFmtId="0" fontId="19" fillId="3" borderId="0" xfId="0" applyFont="1" applyFill="1" applyAlignment="1">
      <alignment wrapText="1"/>
    </xf>
    <xf numFmtId="0" fontId="19" fillId="3" borderId="0" xfId="0" applyFont="1" applyFill="1"/>
    <xf numFmtId="0" fontId="12" fillId="11" borderId="0" xfId="0" applyFont="1" applyFill="1" applyAlignment="1" applyProtection="1">
      <alignment horizontal="center" vertical="center"/>
      <protection locked="0"/>
    </xf>
    <xf numFmtId="0" fontId="12" fillId="11" borderId="0" xfId="0" applyFont="1" applyFill="1" applyAlignment="1" applyProtection="1">
      <alignment vertical="center"/>
      <protection locked="0"/>
    </xf>
    <xf numFmtId="0" fontId="12" fillId="11" borderId="0" xfId="0" applyFont="1" applyFill="1" applyAlignment="1" applyProtection="1">
      <alignment vertical="center" wrapText="1"/>
      <protection locked="0"/>
    </xf>
    <xf numFmtId="0" fontId="12" fillId="11" borderId="0" xfId="0" applyFont="1" applyFill="1" applyAlignment="1" applyProtection="1">
      <alignment horizontal="center" vertical="center" wrapText="1"/>
      <protection locked="0"/>
    </xf>
    <xf numFmtId="0" fontId="13" fillId="11" borderId="0" xfId="0" applyFont="1" applyFill="1" applyAlignment="1" applyProtection="1">
      <alignment horizontal="center" vertical="center"/>
      <protection locked="0"/>
    </xf>
    <xf numFmtId="164" fontId="12" fillId="11" borderId="0" xfId="0" applyNumberFormat="1" applyFont="1" applyFill="1" applyProtection="1">
      <protection locked="0"/>
    </xf>
    <xf numFmtId="3" fontId="20" fillId="12" borderId="1" xfId="0" applyNumberFormat="1"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12" fillId="11" borderId="1" xfId="0" applyFont="1" applyFill="1" applyBorder="1" applyProtection="1">
      <protection locked="0"/>
    </xf>
    <xf numFmtId="0" fontId="12" fillId="13" borderId="1" xfId="0" applyFont="1" applyFill="1" applyBorder="1" applyProtection="1">
      <protection locked="0"/>
    </xf>
    <xf numFmtId="164" fontId="6" fillId="11" borderId="0" xfId="0" applyNumberFormat="1" applyFont="1" applyFill="1" applyProtection="1">
      <protection locked="0"/>
    </xf>
    <xf numFmtId="0" fontId="12" fillId="11" borderId="0" xfId="0" applyFont="1" applyFill="1" applyAlignment="1" applyProtection="1">
      <protection locked="0"/>
    </xf>
    <xf numFmtId="0" fontId="10" fillId="11" borderId="1" xfId="0" applyFont="1" applyFill="1" applyBorder="1" applyAlignment="1" applyProtection="1">
      <alignment horizontal="left"/>
      <protection locked="0"/>
    </xf>
    <xf numFmtId="0" fontId="10" fillId="7" borderId="0" xfId="0" applyFont="1" applyFill="1" applyAlignment="1" applyProtection="1">
      <alignment vertical="center" wrapText="1"/>
      <protection locked="0"/>
    </xf>
    <xf numFmtId="164" fontId="10" fillId="11" borderId="0" xfId="0" applyNumberFormat="1" applyFont="1" applyFill="1" applyProtection="1">
      <protection locked="0"/>
    </xf>
    <xf numFmtId="0" fontId="24" fillId="11" borderId="5" xfId="0" applyFont="1" applyFill="1" applyBorder="1" applyAlignment="1" applyProtection="1">
      <alignment horizontal="center" vertical="center" wrapText="1"/>
      <protection locked="0"/>
    </xf>
    <xf numFmtId="44" fontId="24" fillId="11" borderId="5" xfId="1" applyFont="1" applyFill="1" applyBorder="1" applyAlignment="1" applyProtection="1">
      <alignment horizontal="center" vertical="center" wrapText="1"/>
      <protection locked="0"/>
    </xf>
    <xf numFmtId="0" fontId="24" fillId="11" borderId="6" xfId="0" applyFont="1" applyFill="1" applyBorder="1" applyAlignment="1" applyProtection="1">
      <alignment horizontal="center" vertical="center" wrapText="1"/>
      <protection locked="0"/>
    </xf>
    <xf numFmtId="0" fontId="24" fillId="11" borderId="1"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Continuous" vertical="center" wrapText="1"/>
      <protection locked="0"/>
    </xf>
    <xf numFmtId="0" fontId="23" fillId="11" borderId="0" xfId="0" applyFont="1" applyFill="1" applyProtection="1"/>
    <xf numFmtId="0" fontId="23" fillId="11" borderId="0" xfId="0" applyFont="1" applyFill="1" applyAlignment="1" applyProtection="1">
      <alignment horizontal="center"/>
    </xf>
    <xf numFmtId="0" fontId="25" fillId="6" borderId="1" xfId="0" applyFont="1" applyFill="1" applyBorder="1" applyAlignment="1" applyProtection="1">
      <alignment horizontal="center" vertical="center" wrapText="1"/>
    </xf>
    <xf numFmtId="0" fontId="10" fillId="11" borderId="1" xfId="0" applyFont="1" applyFill="1" applyBorder="1" applyAlignment="1" applyProtection="1">
      <alignment vertical="center" wrapText="1"/>
    </xf>
    <xf numFmtId="44" fontId="10" fillId="11" borderId="1" xfId="0" applyNumberFormat="1" applyFont="1" applyFill="1" applyBorder="1" applyAlignment="1" applyProtection="1">
      <alignment horizontal="center" vertical="center" wrapText="1"/>
    </xf>
    <xf numFmtId="0" fontId="23" fillId="11" borderId="1" xfId="0" applyFont="1" applyFill="1" applyBorder="1" applyAlignment="1" applyProtection="1">
      <alignment wrapText="1"/>
    </xf>
    <xf numFmtId="0" fontId="22" fillId="11" borderId="0" xfId="0" applyFont="1" applyFill="1" applyBorder="1" applyProtection="1"/>
    <xf numFmtId="44" fontId="22" fillId="11" borderId="1" xfId="0" applyNumberFormat="1" applyFont="1" applyFill="1" applyBorder="1" applyAlignment="1" applyProtection="1">
      <alignment horizontal="center"/>
    </xf>
    <xf numFmtId="0" fontId="22" fillId="11" borderId="0" xfId="0" applyFont="1" applyFill="1" applyProtection="1"/>
    <xf numFmtId="0" fontId="23" fillId="11" borderId="0" xfId="0" applyFont="1" applyFill="1" applyProtection="1">
      <protection locked="0"/>
    </xf>
    <xf numFmtId="165" fontId="24" fillId="11" borderId="1" xfId="0" applyNumberFormat="1" applyFont="1" applyFill="1" applyBorder="1" applyAlignment="1" applyProtection="1">
      <alignment horizontal="center" vertical="center" wrapText="1"/>
      <protection locked="0"/>
    </xf>
    <xf numFmtId="165" fontId="20" fillId="10" borderId="1" xfId="0" applyNumberFormat="1" applyFont="1" applyFill="1" applyBorder="1" applyAlignment="1" applyProtection="1">
      <alignment horizontal="center" vertical="center" wrapText="1"/>
      <protection locked="0"/>
    </xf>
    <xf numFmtId="164" fontId="23" fillId="11" borderId="0" xfId="0" applyNumberFormat="1" applyFont="1" applyFill="1" applyProtection="1">
      <protection locked="0"/>
    </xf>
    <xf numFmtId="0" fontId="26" fillId="11" borderId="0" xfId="0" applyFont="1" applyFill="1" applyProtection="1">
      <protection locked="0"/>
    </xf>
    <xf numFmtId="44" fontId="5" fillId="11" borderId="1" xfId="0" applyNumberFormat="1" applyFont="1" applyFill="1" applyBorder="1" applyAlignment="1" applyProtection="1">
      <alignment horizontal="center" vertical="center" wrapText="1"/>
      <protection locked="0"/>
    </xf>
    <xf numFmtId="44" fontId="13" fillId="11" borderId="0" xfId="0" applyNumberFormat="1" applyFont="1" applyFill="1" applyAlignment="1" applyProtection="1">
      <alignment horizontal="center" vertical="center"/>
    </xf>
    <xf numFmtId="0" fontId="2" fillId="11" borderId="0" xfId="0" applyFont="1" applyFill="1" applyProtection="1">
      <protection locked="0"/>
    </xf>
    <xf numFmtId="0" fontId="10" fillId="11" borderId="1" xfId="0" applyFont="1" applyFill="1" applyBorder="1" applyAlignment="1" applyProtection="1">
      <alignment horizontal="left" wrapText="1"/>
      <protection locked="0"/>
    </xf>
    <xf numFmtId="0" fontId="26" fillId="11" borderId="0" xfId="0" applyFont="1" applyFill="1" applyAlignment="1" applyProtection="1">
      <protection locked="0"/>
    </xf>
    <xf numFmtId="166" fontId="24" fillId="11" borderId="5" xfId="1" applyNumberFormat="1" applyFont="1" applyFill="1" applyBorder="1" applyAlignment="1" applyProtection="1">
      <alignment horizontal="center" vertical="center" wrapText="1"/>
    </xf>
    <xf numFmtId="166" fontId="20" fillId="10" borderId="1" xfId="0" applyNumberFormat="1" applyFont="1" applyFill="1" applyBorder="1" applyAlignment="1" applyProtection="1">
      <alignment horizontal="center" vertical="center" wrapText="1"/>
    </xf>
    <xf numFmtId="0" fontId="22" fillId="11" borderId="1" xfId="0" applyFont="1" applyFill="1" applyBorder="1" applyAlignment="1" applyProtection="1">
      <alignment horizontal="center" wrapText="1"/>
    </xf>
    <xf numFmtId="167" fontId="24" fillId="11" borderId="1" xfId="1" applyNumberFormat="1" applyFont="1" applyFill="1" applyBorder="1" applyAlignment="1" applyProtection="1">
      <alignment horizontal="center" vertical="center" wrapText="1"/>
      <protection locked="0"/>
    </xf>
    <xf numFmtId="166" fontId="20" fillId="10" borderId="1" xfId="1" applyNumberFormat="1" applyFont="1" applyFill="1" applyBorder="1" applyAlignment="1" applyProtection="1">
      <alignment horizontal="center" vertical="center" wrapText="1"/>
    </xf>
    <xf numFmtId="166" fontId="3" fillId="11" borderId="1" xfId="1" applyNumberFormat="1" applyFont="1" applyFill="1" applyBorder="1" applyAlignment="1" applyProtection="1">
      <alignment horizontal="center" vertical="center" wrapText="1"/>
    </xf>
    <xf numFmtId="166" fontId="3" fillId="10" borderId="1" xfId="1" applyNumberFormat="1" applyFont="1" applyFill="1" applyBorder="1" applyAlignment="1" applyProtection="1">
      <alignment horizontal="center" vertical="center" wrapText="1"/>
    </xf>
    <xf numFmtId="166" fontId="2" fillId="11" borderId="1" xfId="1" applyNumberFormat="1" applyFont="1" applyFill="1" applyBorder="1" applyAlignment="1" applyProtection="1">
      <alignment horizontal="center" vertical="center" wrapText="1"/>
      <protection locked="0"/>
    </xf>
    <xf numFmtId="166" fontId="2" fillId="11" borderId="1" xfId="1" applyNumberFormat="1" applyFont="1" applyFill="1" applyBorder="1" applyAlignment="1" applyProtection="1">
      <alignment vertical="center" wrapText="1"/>
    </xf>
    <xf numFmtId="166" fontId="2" fillId="11" borderId="1" xfId="1" applyNumberFormat="1" applyFont="1" applyFill="1" applyBorder="1" applyAlignment="1" applyProtection="1">
      <alignment horizontal="justify" vertical="center" wrapText="1"/>
      <protection locked="0"/>
    </xf>
    <xf numFmtId="166" fontId="3" fillId="11" borderId="1" xfId="1" applyNumberFormat="1" applyFont="1" applyFill="1" applyBorder="1" applyAlignment="1" applyProtection="1">
      <alignment horizontal="center" vertical="center" wrapText="1"/>
      <protection locked="0"/>
    </xf>
    <xf numFmtId="166" fontId="3" fillId="10" borderId="1" xfId="0" applyNumberFormat="1" applyFont="1" applyFill="1" applyBorder="1" applyAlignment="1" applyProtection="1">
      <alignment horizontal="center" vertical="center" wrapText="1"/>
      <protection locked="0"/>
    </xf>
    <xf numFmtId="0" fontId="19" fillId="3" borderId="0" xfId="0" applyFont="1" applyFill="1" applyAlignment="1">
      <alignment horizontal="left" wrapText="1"/>
    </xf>
    <xf numFmtId="0" fontId="3" fillId="3" borderId="2" xfId="3" applyFont="1" applyFill="1" applyBorder="1" applyAlignment="1" applyProtection="1">
      <alignment horizontal="center" vertical="center"/>
      <protection locked="0"/>
    </xf>
    <xf numFmtId="0" fontId="3" fillId="3" borderId="3" xfId="3"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protection locked="0"/>
    </xf>
    <xf numFmtId="0" fontId="3" fillId="2" borderId="1" xfId="3" applyFont="1" applyFill="1" applyBorder="1" applyAlignment="1" applyProtection="1">
      <alignment horizontal="center" vertical="center" wrapText="1"/>
      <protection locked="0"/>
    </xf>
    <xf numFmtId="164" fontId="3" fillId="2" borderId="1" xfId="3"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wrapText="1"/>
    </xf>
    <xf numFmtId="0" fontId="3" fillId="14" borderId="0" xfId="0" applyFont="1" applyFill="1" applyAlignment="1" applyProtection="1">
      <alignment horizontal="left" wrapText="1"/>
      <protection locked="0"/>
    </xf>
    <xf numFmtId="0" fontId="20" fillId="9" borderId="1" xfId="0" applyFont="1" applyFill="1" applyBorder="1" applyAlignment="1" applyProtection="1">
      <alignment horizontal="center" vertical="center" wrapText="1"/>
      <protection locked="0"/>
    </xf>
    <xf numFmtId="0" fontId="20" fillId="9" borderId="5" xfId="0" applyFont="1" applyFill="1" applyBorder="1" applyAlignment="1" applyProtection="1">
      <alignment horizontal="center" vertical="center" wrapText="1"/>
      <protection locked="0"/>
    </xf>
    <xf numFmtId="164" fontId="20" fillId="9" borderId="1" xfId="0" applyNumberFormat="1" applyFont="1" applyFill="1" applyBorder="1" applyAlignment="1" applyProtection="1">
      <alignment horizontal="center" vertical="center" wrapText="1"/>
      <protection locked="0"/>
    </xf>
    <xf numFmtId="164" fontId="20" fillId="9" borderId="5" xfId="0" applyNumberFormat="1" applyFont="1" applyFill="1" applyBorder="1" applyAlignment="1" applyProtection="1">
      <alignment horizontal="center" vertical="center" wrapText="1"/>
      <protection locked="0"/>
    </xf>
    <xf numFmtId="0" fontId="9" fillId="8" borderId="0" xfId="0" applyFont="1" applyFill="1" applyAlignment="1" applyProtection="1">
      <alignment horizontal="center" vertical="center" wrapText="1"/>
      <protection locked="0"/>
    </xf>
    <xf numFmtId="0" fontId="20" fillId="9" borderId="2"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26" fillId="12" borderId="0" xfId="0" applyFont="1" applyFill="1" applyAlignment="1" applyProtection="1">
      <alignment horizontal="left" wrapText="1"/>
      <protection locked="0"/>
    </xf>
    <xf numFmtId="0" fontId="9" fillId="8" borderId="0" xfId="0" applyFont="1" applyFill="1" applyBorder="1" applyAlignment="1" applyProtection="1">
      <alignment horizontal="center" vertical="center"/>
      <protection locked="0"/>
    </xf>
    <xf numFmtId="0" fontId="9" fillId="8" borderId="7"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0" fontId="8" fillId="12" borderId="0" xfId="0" applyFont="1" applyFill="1" applyAlignment="1" applyProtection="1">
      <alignment horizontal="left" wrapText="1"/>
      <protection locked="0"/>
    </xf>
    <xf numFmtId="0" fontId="3" fillId="12" borderId="0" xfId="0" applyFont="1" applyFill="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8" fillId="12" borderId="0" xfId="0" applyFont="1" applyFill="1" applyAlignment="1" applyProtection="1">
      <alignment horizontal="left" vertical="center" wrapText="1"/>
      <protection locked="0"/>
    </xf>
    <xf numFmtId="0" fontId="9" fillId="8" borderId="0" xfId="0" applyFont="1" applyFill="1" applyBorder="1" applyAlignment="1" applyProtection="1">
      <alignment horizontal="center" vertical="center" wrapText="1"/>
      <protection locked="0"/>
    </xf>
    <xf numFmtId="0" fontId="9" fillId="8" borderId="7" xfId="0" applyFont="1" applyFill="1" applyBorder="1" applyAlignment="1" applyProtection="1">
      <alignment horizontal="center" vertical="center" wrapText="1"/>
      <protection locked="0"/>
    </xf>
  </cellXfs>
  <cellStyles count="5">
    <cellStyle name="Millares 2" xfId="2"/>
    <cellStyle name="Moneda" xfId="1" builtinId="4"/>
    <cellStyle name="Normal" xfId="0" builtinId="0"/>
    <cellStyle name="Normal 2" xfId="4"/>
    <cellStyle name="Normal_Cronograma2009" xfId="3"/>
  </cellStyles>
  <dxfs count="19">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90" zoomScaleNormal="90" workbookViewId="0">
      <selection activeCell="B3" sqref="B3:B26"/>
    </sheetView>
  </sheetViews>
  <sheetFormatPr baseColWidth="10" defaultColWidth="0" defaultRowHeight="18" zeroHeight="1" x14ac:dyDescent="0.25"/>
  <cols>
    <col min="1" max="1" width="6.28515625" style="31" customWidth="1"/>
    <col min="2" max="2" width="172.140625" style="31" customWidth="1"/>
    <col min="3" max="3" width="7.5703125" style="31" customWidth="1"/>
    <col min="4" max="8" width="0" style="31" hidden="1" customWidth="1"/>
    <col min="9" max="16384" width="11.42578125" style="31" hidden="1"/>
  </cols>
  <sheetData>
    <row r="1" spans="2:8" s="27" customFormat="1" x14ac:dyDescent="0.25"/>
    <row r="2" spans="2:8" s="27" customFormat="1" x14ac:dyDescent="0.25">
      <c r="B2" s="28" t="s">
        <v>54</v>
      </c>
    </row>
    <row r="3" spans="2:8" s="27" customFormat="1" x14ac:dyDescent="0.25">
      <c r="B3" s="83" t="s">
        <v>58</v>
      </c>
      <c r="C3" s="29"/>
      <c r="D3" s="29"/>
      <c r="E3" s="29"/>
      <c r="F3" s="29"/>
      <c r="G3" s="29"/>
      <c r="H3" s="29"/>
    </row>
    <row r="4" spans="2:8" x14ac:dyDescent="0.25">
      <c r="B4" s="83"/>
      <c r="C4" s="30"/>
      <c r="D4" s="30"/>
      <c r="E4" s="30"/>
      <c r="F4" s="30"/>
      <c r="G4" s="30"/>
      <c r="H4" s="30"/>
    </row>
    <row r="5" spans="2:8" x14ac:dyDescent="0.25">
      <c r="B5" s="83"/>
      <c r="C5" s="30"/>
      <c r="D5" s="30"/>
      <c r="E5" s="30"/>
      <c r="F5" s="30"/>
      <c r="G5" s="30"/>
      <c r="H5" s="30"/>
    </row>
    <row r="6" spans="2:8" x14ac:dyDescent="0.25">
      <c r="B6" s="83"/>
      <c r="C6" s="30"/>
      <c r="D6" s="30"/>
      <c r="E6" s="30"/>
      <c r="F6" s="30"/>
      <c r="G6" s="30"/>
      <c r="H6" s="30"/>
    </row>
    <row r="7" spans="2:8" x14ac:dyDescent="0.25">
      <c r="B7" s="83"/>
      <c r="C7" s="30"/>
      <c r="D7" s="30"/>
      <c r="E7" s="30"/>
      <c r="F7" s="30"/>
      <c r="G7" s="30"/>
      <c r="H7" s="30"/>
    </row>
    <row r="8" spans="2:8" x14ac:dyDescent="0.25">
      <c r="B8" s="83"/>
      <c r="C8" s="30"/>
      <c r="D8" s="30"/>
      <c r="E8" s="30"/>
      <c r="F8" s="30"/>
      <c r="G8" s="30"/>
      <c r="H8" s="30"/>
    </row>
    <row r="9" spans="2:8" x14ac:dyDescent="0.25">
      <c r="B9" s="83"/>
      <c r="C9" s="30"/>
      <c r="D9" s="30"/>
      <c r="E9" s="30"/>
      <c r="F9" s="30"/>
      <c r="G9" s="30"/>
      <c r="H9" s="30"/>
    </row>
    <row r="10" spans="2:8" x14ac:dyDescent="0.25">
      <c r="B10" s="83"/>
      <c r="C10" s="30"/>
      <c r="D10" s="30"/>
      <c r="E10" s="30"/>
      <c r="F10" s="30"/>
      <c r="G10" s="30"/>
      <c r="H10" s="30"/>
    </row>
    <row r="11" spans="2:8" x14ac:dyDescent="0.25">
      <c r="B11" s="83"/>
      <c r="C11" s="30"/>
      <c r="D11" s="30"/>
      <c r="E11" s="30"/>
      <c r="F11" s="30"/>
      <c r="G11" s="30"/>
      <c r="H11" s="30"/>
    </row>
    <row r="12" spans="2:8" x14ac:dyDescent="0.25">
      <c r="B12" s="83"/>
      <c r="C12" s="30"/>
      <c r="D12" s="30"/>
      <c r="E12" s="30"/>
      <c r="F12" s="30"/>
      <c r="G12" s="30"/>
      <c r="H12" s="30"/>
    </row>
    <row r="13" spans="2:8" x14ac:dyDescent="0.25">
      <c r="B13" s="83"/>
      <c r="C13" s="30"/>
      <c r="D13" s="30"/>
      <c r="E13" s="30"/>
      <c r="F13" s="30"/>
      <c r="G13" s="30"/>
      <c r="H13" s="30"/>
    </row>
    <row r="14" spans="2:8" x14ac:dyDescent="0.25">
      <c r="B14" s="83"/>
      <c r="C14" s="30"/>
      <c r="D14" s="30"/>
      <c r="E14" s="30"/>
      <c r="F14" s="30"/>
      <c r="G14" s="30"/>
      <c r="H14" s="30"/>
    </row>
    <row r="15" spans="2:8" x14ac:dyDescent="0.25">
      <c r="B15" s="83"/>
      <c r="C15" s="30"/>
      <c r="D15" s="30"/>
      <c r="E15" s="30"/>
      <c r="F15" s="30"/>
      <c r="G15" s="30"/>
      <c r="H15" s="30"/>
    </row>
    <row r="16" spans="2:8" x14ac:dyDescent="0.25">
      <c r="B16" s="83"/>
      <c r="C16" s="30"/>
      <c r="D16" s="30"/>
      <c r="E16" s="30"/>
      <c r="F16" s="30"/>
      <c r="G16" s="30"/>
      <c r="H16" s="30"/>
    </row>
    <row r="17" spans="2:8" x14ac:dyDescent="0.25">
      <c r="B17" s="83"/>
      <c r="C17" s="30"/>
      <c r="D17" s="30"/>
      <c r="E17" s="30"/>
      <c r="F17" s="30"/>
      <c r="G17" s="30"/>
      <c r="H17" s="30"/>
    </row>
    <row r="18" spans="2:8" x14ac:dyDescent="0.25">
      <c r="B18" s="83"/>
      <c r="C18" s="30"/>
      <c r="D18" s="30"/>
      <c r="E18" s="30"/>
      <c r="F18" s="30"/>
      <c r="G18" s="30"/>
      <c r="H18" s="30"/>
    </row>
    <row r="19" spans="2:8" x14ac:dyDescent="0.25">
      <c r="B19" s="83"/>
      <c r="C19" s="30"/>
      <c r="D19" s="30"/>
      <c r="E19" s="30"/>
      <c r="F19" s="30"/>
      <c r="G19" s="30"/>
      <c r="H19" s="30"/>
    </row>
    <row r="20" spans="2:8" x14ac:dyDescent="0.25">
      <c r="B20" s="83"/>
      <c r="C20" s="30"/>
      <c r="D20" s="30"/>
      <c r="E20" s="30"/>
      <c r="F20" s="30"/>
      <c r="G20" s="30"/>
      <c r="H20" s="30"/>
    </row>
    <row r="21" spans="2:8" x14ac:dyDescent="0.25">
      <c r="B21" s="83"/>
      <c r="C21" s="30"/>
      <c r="D21" s="30"/>
      <c r="E21" s="30"/>
      <c r="F21" s="30"/>
      <c r="G21" s="30"/>
      <c r="H21" s="30"/>
    </row>
    <row r="22" spans="2:8" x14ac:dyDescent="0.25">
      <c r="B22" s="83"/>
      <c r="C22" s="30"/>
      <c r="D22" s="30"/>
      <c r="E22" s="30"/>
      <c r="F22" s="30"/>
      <c r="G22" s="30"/>
      <c r="H22" s="30"/>
    </row>
    <row r="23" spans="2:8" x14ac:dyDescent="0.25">
      <c r="B23" s="83"/>
      <c r="C23" s="30"/>
      <c r="D23" s="30"/>
      <c r="E23" s="30"/>
      <c r="F23" s="30"/>
      <c r="G23" s="30"/>
      <c r="H23" s="30"/>
    </row>
    <row r="24" spans="2:8" x14ac:dyDescent="0.25">
      <c r="B24" s="83"/>
      <c r="C24" s="30"/>
      <c r="D24" s="30"/>
      <c r="E24" s="30"/>
      <c r="F24" s="30"/>
      <c r="G24" s="30"/>
      <c r="H24" s="30"/>
    </row>
    <row r="25" spans="2:8" x14ac:dyDescent="0.25">
      <c r="B25" s="83"/>
      <c r="C25" s="30"/>
      <c r="D25" s="30"/>
      <c r="E25" s="30"/>
      <c r="F25" s="30"/>
      <c r="G25" s="30"/>
      <c r="H25" s="30"/>
    </row>
    <row r="26" spans="2:8" x14ac:dyDescent="0.25">
      <c r="B26" s="83"/>
      <c r="C26" s="30"/>
      <c r="D26" s="30"/>
      <c r="E26" s="30"/>
      <c r="F26" s="30"/>
      <c r="G26" s="30"/>
      <c r="H26" s="30"/>
    </row>
    <row r="27" spans="2:8" hidden="1" x14ac:dyDescent="0.25">
      <c r="B27" s="30"/>
      <c r="C27" s="30"/>
      <c r="D27" s="30"/>
      <c r="E27" s="30"/>
      <c r="F27" s="30"/>
      <c r="G27" s="30"/>
      <c r="H27" s="30"/>
    </row>
    <row r="28" spans="2:8" hidden="1" x14ac:dyDescent="0.25">
      <c r="B28" s="30"/>
      <c r="C28" s="30"/>
      <c r="D28" s="30"/>
      <c r="E28" s="30"/>
      <c r="F28" s="30"/>
      <c r="G28" s="30"/>
      <c r="H28" s="30"/>
    </row>
    <row r="29" spans="2:8" hidden="1" x14ac:dyDescent="0.25">
      <c r="B29" s="30"/>
      <c r="C29" s="30"/>
      <c r="D29" s="30"/>
      <c r="E29" s="30"/>
      <c r="F29" s="30"/>
      <c r="G29" s="30"/>
      <c r="H29" s="30"/>
    </row>
    <row r="30" spans="2:8" hidden="1" x14ac:dyDescent="0.25">
      <c r="B30" s="30"/>
      <c r="C30" s="30"/>
      <c r="D30" s="30"/>
      <c r="E30" s="30"/>
      <c r="F30" s="30"/>
      <c r="G30" s="30"/>
      <c r="H30" s="30"/>
    </row>
    <row r="31" spans="2:8" hidden="1" x14ac:dyDescent="0.25">
      <c r="B31" s="30"/>
      <c r="C31" s="30"/>
      <c r="D31" s="30"/>
      <c r="E31" s="30"/>
      <c r="F31" s="30"/>
      <c r="G31" s="30"/>
      <c r="H31" s="30"/>
    </row>
    <row r="32" spans="2:8" hidden="1" x14ac:dyDescent="0.25">
      <c r="B32" s="30"/>
      <c r="C32" s="30"/>
      <c r="D32" s="30"/>
      <c r="E32" s="30"/>
      <c r="F32" s="30"/>
      <c r="G32" s="30"/>
      <c r="H32" s="30"/>
    </row>
    <row r="33" spans="2:8" hidden="1" x14ac:dyDescent="0.25">
      <c r="B33" s="30"/>
      <c r="C33" s="30"/>
      <c r="D33" s="30"/>
      <c r="E33" s="30"/>
      <c r="F33" s="30"/>
      <c r="G33" s="30"/>
      <c r="H33" s="30"/>
    </row>
    <row r="34" spans="2:8" hidden="1" x14ac:dyDescent="0.25">
      <c r="B34" s="30"/>
      <c r="C34" s="30"/>
      <c r="D34" s="30"/>
      <c r="E34" s="30"/>
      <c r="F34" s="30"/>
      <c r="G34" s="30"/>
      <c r="H34" s="30"/>
    </row>
    <row r="35" spans="2:8" hidden="1" x14ac:dyDescent="0.25"/>
    <row r="36" spans="2:8" hidden="1" x14ac:dyDescent="0.25"/>
    <row r="37" spans="2:8" hidden="1" x14ac:dyDescent="0.25"/>
    <row r="38" spans="2:8" hidden="1" x14ac:dyDescent="0.25"/>
    <row r="39" spans="2:8" hidden="1" x14ac:dyDescent="0.25"/>
    <row r="40" spans="2:8" hidden="1" x14ac:dyDescent="0.25"/>
    <row r="41" spans="2:8" hidden="1" x14ac:dyDescent="0.25"/>
    <row r="42" spans="2:8" hidden="1" x14ac:dyDescent="0.25"/>
    <row r="43" spans="2:8" hidden="1" x14ac:dyDescent="0.25"/>
    <row r="44" spans="2:8" hidden="1" x14ac:dyDescent="0.25"/>
    <row r="45" spans="2:8" hidden="1" x14ac:dyDescent="0.25"/>
    <row r="46" spans="2:8" hidden="1" x14ac:dyDescent="0.25"/>
  </sheetData>
  <sheetProtection algorithmName="SHA-512" hashValue="GUXdNX3HzCfspH7ElswXO5SzYnHeuXeBmGEnFrY2owzKyDtV2nX1LdSSokSynPRRiz8mCFukcB+ZKdtqfHJ6hQ==" saltValue="jFKLycgTcDRzmfp3x64YLw==" spinCount="100000" sheet="1" objects="1" scenarios="1"/>
  <mergeCells count="1">
    <mergeCell ref="B3:B26"/>
  </mergeCells>
  <pageMargins left="0.7" right="0.7" top="0.75" bottom="0.75" header="0.3" footer="0.3"/>
  <pageSetup paperSize="5"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topLeftCell="C1" zoomScale="110" zoomScaleNormal="110" workbookViewId="0">
      <selection activeCell="E3" sqref="E3"/>
    </sheetView>
  </sheetViews>
  <sheetFormatPr baseColWidth="10" defaultColWidth="0" defaultRowHeight="14.25" zeroHeight="1" x14ac:dyDescent="0.25"/>
  <cols>
    <col min="1" max="1" width="4.7109375" style="33" customWidth="1"/>
    <col min="2" max="2" width="32.85546875" style="33" customWidth="1"/>
    <col min="3" max="3" width="33.5703125" style="33" customWidth="1"/>
    <col min="4" max="4" width="43.7109375" style="33" customWidth="1"/>
    <col min="5" max="5" width="38.5703125" style="33" customWidth="1"/>
    <col min="6" max="6" width="23.28515625" style="32" customWidth="1"/>
    <col min="7" max="18" width="3.140625" style="33" bestFit="1" customWidth="1"/>
    <col min="19" max="19" width="5.7109375" style="33" hidden="1" customWidth="1"/>
    <col min="20" max="21" width="6.5703125" style="32" hidden="1" customWidth="1"/>
    <col min="22" max="22" width="9.42578125" style="33" hidden="1" customWidth="1"/>
    <col min="23" max="26" width="12.5703125" style="33" hidden="1" customWidth="1"/>
    <col min="27" max="30" width="0" style="33" hidden="1" customWidth="1"/>
    <col min="31" max="31" width="5.7109375" style="33" hidden="1" customWidth="1"/>
    <col min="32" max="33" width="6.5703125" style="33" hidden="1" customWidth="1"/>
    <col min="34" max="34" width="9.42578125" style="33" hidden="1" customWidth="1"/>
    <col min="35" max="38" width="12.5703125" style="33" hidden="1" customWidth="1"/>
    <col min="39" max="16384" width="11.42578125" style="33" hidden="1"/>
  </cols>
  <sheetData>
    <row r="1" spans="2:24" ht="21" customHeight="1" x14ac:dyDescent="0.25">
      <c r="B1" s="86" t="s">
        <v>1</v>
      </c>
      <c r="C1" s="86" t="s">
        <v>4</v>
      </c>
      <c r="D1" s="87" t="s">
        <v>46</v>
      </c>
      <c r="E1" s="88" t="s">
        <v>2</v>
      </c>
      <c r="F1" s="89" t="s">
        <v>0</v>
      </c>
      <c r="G1" s="84" t="s">
        <v>3</v>
      </c>
      <c r="H1" s="85"/>
      <c r="I1" s="85"/>
      <c r="J1" s="85"/>
      <c r="K1" s="85"/>
      <c r="L1" s="85"/>
      <c r="M1" s="85"/>
      <c r="N1" s="85"/>
      <c r="O1" s="85"/>
      <c r="P1" s="85"/>
      <c r="Q1" s="85"/>
      <c r="R1" s="85"/>
      <c r="S1" s="32"/>
    </row>
    <row r="2" spans="2:24" ht="21" customHeight="1" x14ac:dyDescent="0.25">
      <c r="B2" s="86"/>
      <c r="C2" s="86"/>
      <c r="D2" s="87"/>
      <c r="E2" s="88"/>
      <c r="F2" s="89"/>
      <c r="G2" s="21">
        <v>1</v>
      </c>
      <c r="H2" s="21">
        <v>2</v>
      </c>
      <c r="I2" s="21">
        <v>3</v>
      </c>
      <c r="J2" s="21">
        <v>4</v>
      </c>
      <c r="K2" s="21">
        <v>5</v>
      </c>
      <c r="L2" s="21">
        <v>6</v>
      </c>
      <c r="M2" s="21">
        <v>7</v>
      </c>
      <c r="N2" s="21">
        <v>8</v>
      </c>
      <c r="O2" s="21">
        <v>9</v>
      </c>
      <c r="P2" s="21">
        <v>10</v>
      </c>
      <c r="Q2" s="21">
        <v>11</v>
      </c>
      <c r="R2" s="21">
        <v>12</v>
      </c>
      <c r="S2" s="32"/>
      <c r="T2" s="32" t="s">
        <v>14</v>
      </c>
      <c r="U2" s="32" t="s">
        <v>15</v>
      </c>
      <c r="V2" s="33" t="s">
        <v>35</v>
      </c>
      <c r="W2" s="33" t="s">
        <v>36</v>
      </c>
      <c r="X2" s="33" t="s">
        <v>37</v>
      </c>
    </row>
    <row r="3" spans="2:24" s="34" customFormat="1" ht="53.25" customHeight="1" x14ac:dyDescent="0.25">
      <c r="B3" s="26"/>
      <c r="C3" s="26"/>
      <c r="D3" s="1"/>
      <c r="E3" s="2"/>
      <c r="F3" s="66"/>
      <c r="G3" s="4"/>
      <c r="H3" s="4"/>
      <c r="I3" s="4"/>
      <c r="J3" s="4"/>
      <c r="K3" s="4"/>
      <c r="L3" s="4"/>
      <c r="M3" s="4"/>
      <c r="N3" s="4"/>
      <c r="O3" s="3"/>
      <c r="P3" s="3"/>
      <c r="Q3" s="4"/>
      <c r="R3" s="4"/>
      <c r="T3" s="35">
        <f t="shared" ref="T3:T36" si="0">COUNTA(G3:R3)</f>
        <v>0</v>
      </c>
      <c r="U3" s="35">
        <f>COUNTA(#REF!)</f>
        <v>1</v>
      </c>
      <c r="V3" s="35" t="str">
        <f>IF(AND(T3&lt;&gt;0,U3&lt;&gt;0),"SI","NO")</f>
        <v>NO</v>
      </c>
      <c r="W3" s="35">
        <f t="shared" ref="W3:W36" si="1">IF(V3="SI",(F3/2),IF(AND(V3="NO",T3&lt;&gt;0),F3,0))</f>
        <v>0</v>
      </c>
      <c r="X3" s="35">
        <f t="shared" ref="X3:X36" si="2">IF(V3="SI",(F3/2),IF(AND(V3="NO",U3&lt;&gt;0),F3,0))</f>
        <v>0</v>
      </c>
    </row>
    <row r="4" spans="2:24" s="34" customFormat="1" ht="53.25" customHeight="1" x14ac:dyDescent="0.25">
      <c r="B4" s="26"/>
      <c r="C4" s="26"/>
      <c r="D4" s="1"/>
      <c r="E4" s="2"/>
      <c r="F4" s="66"/>
      <c r="G4" s="4"/>
      <c r="H4" s="4"/>
      <c r="I4" s="4"/>
      <c r="J4" s="4"/>
      <c r="K4" s="4"/>
      <c r="L4" s="4"/>
      <c r="M4" s="4"/>
      <c r="N4" s="4"/>
      <c r="O4" s="3"/>
      <c r="P4" s="3"/>
      <c r="Q4" s="4"/>
      <c r="R4" s="4"/>
      <c r="T4" s="35">
        <f t="shared" si="0"/>
        <v>0</v>
      </c>
      <c r="U4" s="35">
        <f>COUNTA(#REF!)</f>
        <v>1</v>
      </c>
      <c r="V4" s="35" t="str">
        <f t="shared" ref="V4:V36" si="3">IF(AND(T4&lt;&gt;0,U4&lt;&gt;0),"SI","NO")</f>
        <v>NO</v>
      </c>
      <c r="W4" s="35">
        <f t="shared" si="1"/>
        <v>0</v>
      </c>
      <c r="X4" s="35">
        <f t="shared" si="2"/>
        <v>0</v>
      </c>
    </row>
    <row r="5" spans="2:24" s="34" customFormat="1" ht="53.25" customHeight="1" x14ac:dyDescent="0.25">
      <c r="B5" s="26"/>
      <c r="C5" s="26"/>
      <c r="D5" s="1"/>
      <c r="E5" s="5"/>
      <c r="F5" s="66"/>
      <c r="G5" s="4"/>
      <c r="H5" s="4"/>
      <c r="I5" s="4"/>
      <c r="J5" s="4"/>
      <c r="K5" s="4"/>
      <c r="L5" s="4"/>
      <c r="M5" s="4"/>
      <c r="N5" s="4"/>
      <c r="O5" s="3"/>
      <c r="P5" s="3"/>
      <c r="Q5" s="4"/>
      <c r="R5" s="4"/>
      <c r="T5" s="35">
        <f t="shared" si="0"/>
        <v>0</v>
      </c>
      <c r="U5" s="35">
        <f>COUNTA(#REF!)</f>
        <v>1</v>
      </c>
      <c r="V5" s="35" t="str">
        <f t="shared" si="3"/>
        <v>NO</v>
      </c>
      <c r="W5" s="35">
        <f t="shared" si="1"/>
        <v>0</v>
      </c>
      <c r="X5" s="35">
        <f t="shared" si="2"/>
        <v>0</v>
      </c>
    </row>
    <row r="6" spans="2:24" s="34" customFormat="1" ht="53.25" customHeight="1" x14ac:dyDescent="0.25">
      <c r="B6" s="26"/>
      <c r="C6" s="26"/>
      <c r="D6" s="1"/>
      <c r="E6" s="5"/>
      <c r="F6" s="66"/>
      <c r="G6" s="4"/>
      <c r="H6" s="4"/>
      <c r="I6" s="4"/>
      <c r="J6" s="4"/>
      <c r="K6" s="4"/>
      <c r="L6" s="4"/>
      <c r="M6" s="4"/>
      <c r="N6" s="4"/>
      <c r="O6" s="3"/>
      <c r="P6" s="3"/>
      <c r="Q6" s="4"/>
      <c r="R6" s="4"/>
      <c r="T6" s="35">
        <f t="shared" si="0"/>
        <v>0</v>
      </c>
      <c r="U6" s="35">
        <f>COUNTA(#REF!)</f>
        <v>1</v>
      </c>
      <c r="V6" s="35" t="str">
        <f t="shared" si="3"/>
        <v>NO</v>
      </c>
      <c r="W6" s="35">
        <f t="shared" si="1"/>
        <v>0</v>
      </c>
      <c r="X6" s="35">
        <f t="shared" si="2"/>
        <v>0</v>
      </c>
    </row>
    <row r="7" spans="2:24" s="34" customFormat="1" ht="53.25" customHeight="1" x14ac:dyDescent="0.25">
      <c r="B7" s="26"/>
      <c r="C7" s="26"/>
      <c r="D7" s="1"/>
      <c r="E7" s="5"/>
      <c r="F7" s="66"/>
      <c r="G7" s="4"/>
      <c r="H7" s="4"/>
      <c r="I7" s="4"/>
      <c r="J7" s="4"/>
      <c r="K7" s="4"/>
      <c r="L7" s="4"/>
      <c r="M7" s="4"/>
      <c r="N7" s="4"/>
      <c r="O7" s="3"/>
      <c r="P7" s="3"/>
      <c r="Q7" s="4"/>
      <c r="R7" s="4"/>
      <c r="T7" s="35">
        <f t="shared" si="0"/>
        <v>0</v>
      </c>
      <c r="U7" s="35">
        <f>COUNTA(#REF!)</f>
        <v>1</v>
      </c>
      <c r="V7" s="35" t="str">
        <f t="shared" si="3"/>
        <v>NO</v>
      </c>
      <c r="W7" s="35">
        <f t="shared" si="1"/>
        <v>0</v>
      </c>
      <c r="X7" s="35">
        <f t="shared" si="2"/>
        <v>0</v>
      </c>
    </row>
    <row r="8" spans="2:24" s="34" customFormat="1" ht="53.25" customHeight="1" x14ac:dyDescent="0.25">
      <c r="B8" s="26"/>
      <c r="C8" s="26"/>
      <c r="D8" s="1"/>
      <c r="E8" s="5"/>
      <c r="F8" s="66"/>
      <c r="G8" s="4"/>
      <c r="H8" s="4"/>
      <c r="I8" s="4"/>
      <c r="J8" s="4"/>
      <c r="K8" s="4"/>
      <c r="L8" s="4"/>
      <c r="M8" s="4"/>
      <c r="N8" s="4"/>
      <c r="O8" s="3"/>
      <c r="P8" s="3"/>
      <c r="Q8" s="4"/>
      <c r="R8" s="4"/>
      <c r="T8" s="35">
        <f t="shared" si="0"/>
        <v>0</v>
      </c>
      <c r="U8" s="35">
        <f>COUNTA(#REF!)</f>
        <v>1</v>
      </c>
      <c r="V8" s="35" t="str">
        <f t="shared" si="3"/>
        <v>NO</v>
      </c>
      <c r="W8" s="35">
        <f t="shared" si="1"/>
        <v>0</v>
      </c>
      <c r="X8" s="35">
        <f t="shared" si="2"/>
        <v>0</v>
      </c>
    </row>
    <row r="9" spans="2:24" s="34" customFormat="1" ht="53.25" customHeight="1" x14ac:dyDescent="0.25">
      <c r="B9" s="26"/>
      <c r="C9" s="26"/>
      <c r="D9" s="1"/>
      <c r="E9" s="2"/>
      <c r="F9" s="66"/>
      <c r="G9" s="4"/>
      <c r="H9" s="4"/>
      <c r="I9" s="4"/>
      <c r="J9" s="4"/>
      <c r="K9" s="4"/>
      <c r="L9" s="4"/>
      <c r="M9" s="4"/>
      <c r="N9" s="4"/>
      <c r="O9" s="3"/>
      <c r="P9" s="3"/>
      <c r="Q9" s="4"/>
      <c r="R9" s="4"/>
      <c r="T9" s="35">
        <f t="shared" si="0"/>
        <v>0</v>
      </c>
      <c r="U9" s="35">
        <f>COUNTA(#REF!)</f>
        <v>1</v>
      </c>
      <c r="V9" s="35" t="str">
        <f t="shared" si="3"/>
        <v>NO</v>
      </c>
      <c r="W9" s="35">
        <f t="shared" si="1"/>
        <v>0</v>
      </c>
      <c r="X9" s="35">
        <f t="shared" si="2"/>
        <v>0</v>
      </c>
    </row>
    <row r="10" spans="2:24" s="34" customFormat="1" ht="53.25" customHeight="1" x14ac:dyDescent="0.25">
      <c r="B10" s="26"/>
      <c r="C10" s="26"/>
      <c r="D10" s="1"/>
      <c r="E10" s="5"/>
      <c r="F10" s="66"/>
      <c r="G10" s="4"/>
      <c r="H10" s="4"/>
      <c r="I10" s="4"/>
      <c r="J10" s="4"/>
      <c r="K10" s="4"/>
      <c r="L10" s="4"/>
      <c r="M10" s="4"/>
      <c r="N10" s="4"/>
      <c r="O10" s="3"/>
      <c r="P10" s="3"/>
      <c r="Q10" s="4"/>
      <c r="R10" s="4"/>
      <c r="T10" s="35">
        <f t="shared" si="0"/>
        <v>0</v>
      </c>
      <c r="U10" s="35">
        <f>COUNTA(#REF!)</f>
        <v>1</v>
      </c>
      <c r="V10" s="35" t="str">
        <f t="shared" si="3"/>
        <v>NO</v>
      </c>
      <c r="W10" s="35">
        <f t="shared" si="1"/>
        <v>0</v>
      </c>
      <c r="X10" s="35">
        <f t="shared" si="2"/>
        <v>0</v>
      </c>
    </row>
    <row r="11" spans="2:24" s="34" customFormat="1" ht="53.25" customHeight="1" x14ac:dyDescent="0.25">
      <c r="B11" s="26"/>
      <c r="C11" s="26"/>
      <c r="D11" s="1"/>
      <c r="E11" s="5"/>
      <c r="F11" s="66"/>
      <c r="G11" s="4"/>
      <c r="H11" s="4"/>
      <c r="I11" s="4"/>
      <c r="J11" s="4"/>
      <c r="K11" s="4"/>
      <c r="L11" s="4"/>
      <c r="M11" s="4"/>
      <c r="N11" s="4"/>
      <c r="O11" s="3"/>
      <c r="P11" s="3"/>
      <c r="Q11" s="4"/>
      <c r="R11" s="4"/>
      <c r="T11" s="35">
        <f t="shared" si="0"/>
        <v>0</v>
      </c>
      <c r="U11" s="35">
        <f>COUNTA(#REF!)</f>
        <v>1</v>
      </c>
      <c r="V11" s="35" t="str">
        <f t="shared" si="3"/>
        <v>NO</v>
      </c>
      <c r="W11" s="35">
        <f t="shared" si="1"/>
        <v>0</v>
      </c>
      <c r="X11" s="35">
        <f t="shared" si="2"/>
        <v>0</v>
      </c>
    </row>
    <row r="12" spans="2:24" s="34" customFormat="1" ht="53.25" customHeight="1" x14ac:dyDescent="0.25">
      <c r="B12" s="26"/>
      <c r="C12" s="26"/>
      <c r="D12" s="1"/>
      <c r="E12" s="5"/>
      <c r="F12" s="66"/>
      <c r="G12" s="4"/>
      <c r="H12" s="4"/>
      <c r="I12" s="4"/>
      <c r="J12" s="4"/>
      <c r="K12" s="4"/>
      <c r="L12" s="4"/>
      <c r="M12" s="4"/>
      <c r="N12" s="4"/>
      <c r="O12" s="3"/>
      <c r="P12" s="3"/>
      <c r="Q12" s="4"/>
      <c r="R12" s="4"/>
      <c r="T12" s="35">
        <f t="shared" si="0"/>
        <v>0</v>
      </c>
      <c r="U12" s="35">
        <f>COUNTA(#REF!)</f>
        <v>1</v>
      </c>
      <c r="V12" s="35" t="str">
        <f t="shared" si="3"/>
        <v>NO</v>
      </c>
      <c r="W12" s="35">
        <f t="shared" si="1"/>
        <v>0</v>
      </c>
      <c r="X12" s="35">
        <f t="shared" si="2"/>
        <v>0</v>
      </c>
    </row>
    <row r="13" spans="2:24" s="34" customFormat="1" ht="53.25" customHeight="1" x14ac:dyDescent="0.25">
      <c r="B13" s="26"/>
      <c r="C13" s="26"/>
      <c r="D13" s="1"/>
      <c r="E13" s="2"/>
      <c r="F13" s="66"/>
      <c r="G13" s="4"/>
      <c r="H13" s="4"/>
      <c r="I13" s="4"/>
      <c r="J13" s="4"/>
      <c r="K13" s="4"/>
      <c r="L13" s="4"/>
      <c r="M13" s="4"/>
      <c r="N13" s="4"/>
      <c r="O13" s="3"/>
      <c r="P13" s="3"/>
      <c r="Q13" s="4"/>
      <c r="R13" s="4"/>
      <c r="T13" s="35">
        <f t="shared" si="0"/>
        <v>0</v>
      </c>
      <c r="U13" s="35">
        <f>COUNTA(#REF!)</f>
        <v>1</v>
      </c>
      <c r="V13" s="35" t="str">
        <f t="shared" si="3"/>
        <v>NO</v>
      </c>
      <c r="W13" s="35">
        <f t="shared" si="1"/>
        <v>0</v>
      </c>
      <c r="X13" s="35">
        <f t="shared" si="2"/>
        <v>0</v>
      </c>
    </row>
    <row r="14" spans="2:24" s="34" customFormat="1" ht="53.25" customHeight="1" x14ac:dyDescent="0.25">
      <c r="B14" s="26"/>
      <c r="C14" s="26"/>
      <c r="D14" s="1"/>
      <c r="E14" s="5"/>
      <c r="F14" s="66"/>
      <c r="G14" s="4"/>
      <c r="H14" s="4"/>
      <c r="I14" s="4"/>
      <c r="J14" s="4"/>
      <c r="K14" s="4"/>
      <c r="L14" s="4"/>
      <c r="M14" s="4"/>
      <c r="N14" s="4"/>
      <c r="O14" s="3"/>
      <c r="P14" s="3"/>
      <c r="Q14" s="4"/>
      <c r="R14" s="4"/>
      <c r="T14" s="35">
        <f t="shared" si="0"/>
        <v>0</v>
      </c>
      <c r="U14" s="35">
        <f>COUNTA(#REF!)</f>
        <v>1</v>
      </c>
      <c r="V14" s="35" t="str">
        <f t="shared" si="3"/>
        <v>NO</v>
      </c>
      <c r="W14" s="35">
        <f t="shared" si="1"/>
        <v>0</v>
      </c>
      <c r="X14" s="35">
        <f t="shared" si="2"/>
        <v>0</v>
      </c>
    </row>
    <row r="15" spans="2:24" s="34" customFormat="1" ht="53.25" customHeight="1" x14ac:dyDescent="0.25">
      <c r="B15" s="26"/>
      <c r="C15" s="26"/>
      <c r="D15" s="1"/>
      <c r="E15" s="5"/>
      <c r="F15" s="66"/>
      <c r="G15" s="4"/>
      <c r="H15" s="4"/>
      <c r="I15" s="4"/>
      <c r="J15" s="4"/>
      <c r="K15" s="4"/>
      <c r="L15" s="4"/>
      <c r="M15" s="4"/>
      <c r="N15" s="4"/>
      <c r="O15" s="3"/>
      <c r="P15" s="3"/>
      <c r="Q15" s="4"/>
      <c r="R15" s="4"/>
      <c r="T15" s="35">
        <f t="shared" si="0"/>
        <v>0</v>
      </c>
      <c r="U15" s="35">
        <f>COUNTA(#REF!)</f>
        <v>1</v>
      </c>
      <c r="V15" s="35" t="str">
        <f t="shared" si="3"/>
        <v>NO</v>
      </c>
      <c r="W15" s="35">
        <f t="shared" si="1"/>
        <v>0</v>
      </c>
      <c r="X15" s="35">
        <f t="shared" si="2"/>
        <v>0</v>
      </c>
    </row>
    <row r="16" spans="2:24" s="34" customFormat="1" ht="53.25" customHeight="1" x14ac:dyDescent="0.25">
      <c r="B16" s="26"/>
      <c r="C16" s="26"/>
      <c r="D16" s="1"/>
      <c r="E16" s="6"/>
      <c r="F16" s="66"/>
      <c r="G16" s="4"/>
      <c r="H16" s="4"/>
      <c r="I16" s="4"/>
      <c r="J16" s="4"/>
      <c r="K16" s="4"/>
      <c r="L16" s="4"/>
      <c r="M16" s="4"/>
      <c r="N16" s="4"/>
      <c r="O16" s="3"/>
      <c r="P16" s="3"/>
      <c r="Q16" s="4"/>
      <c r="R16" s="4"/>
      <c r="T16" s="35">
        <f t="shared" si="0"/>
        <v>0</v>
      </c>
      <c r="U16" s="35">
        <f>COUNTA(#REF!)</f>
        <v>1</v>
      </c>
      <c r="V16" s="35" t="str">
        <f t="shared" si="3"/>
        <v>NO</v>
      </c>
      <c r="W16" s="35">
        <f t="shared" si="1"/>
        <v>0</v>
      </c>
      <c r="X16" s="35">
        <f t="shared" si="2"/>
        <v>0</v>
      </c>
    </row>
    <row r="17" spans="2:24" s="34" customFormat="1" ht="53.25" customHeight="1" x14ac:dyDescent="0.25">
      <c r="B17" s="26"/>
      <c r="C17" s="26"/>
      <c r="D17" s="1"/>
      <c r="E17" s="6"/>
      <c r="F17" s="66"/>
      <c r="G17" s="4"/>
      <c r="H17" s="4"/>
      <c r="I17" s="4"/>
      <c r="J17" s="4"/>
      <c r="K17" s="4"/>
      <c r="L17" s="4"/>
      <c r="M17" s="4"/>
      <c r="N17" s="4"/>
      <c r="O17" s="3"/>
      <c r="P17" s="3"/>
      <c r="Q17" s="4"/>
      <c r="R17" s="4"/>
      <c r="T17" s="35">
        <f t="shared" si="0"/>
        <v>0</v>
      </c>
      <c r="U17" s="35">
        <f>COUNTA(#REF!)</f>
        <v>1</v>
      </c>
      <c r="V17" s="35" t="str">
        <f t="shared" si="3"/>
        <v>NO</v>
      </c>
      <c r="W17" s="35">
        <f t="shared" si="1"/>
        <v>0</v>
      </c>
      <c r="X17" s="35">
        <f t="shared" si="2"/>
        <v>0</v>
      </c>
    </row>
    <row r="18" spans="2:24" s="34" customFormat="1" ht="53.25" customHeight="1" x14ac:dyDescent="0.25">
      <c r="B18" s="26"/>
      <c r="C18" s="26"/>
      <c r="D18" s="1"/>
      <c r="E18" s="6"/>
      <c r="F18" s="66"/>
      <c r="G18" s="4"/>
      <c r="H18" s="4"/>
      <c r="I18" s="4"/>
      <c r="J18" s="4"/>
      <c r="K18" s="4"/>
      <c r="L18" s="4"/>
      <c r="M18" s="4"/>
      <c r="N18" s="4"/>
      <c r="O18" s="3"/>
      <c r="P18" s="3"/>
      <c r="Q18" s="4"/>
      <c r="R18" s="4"/>
      <c r="T18" s="35">
        <f t="shared" si="0"/>
        <v>0</v>
      </c>
      <c r="U18" s="35">
        <f>COUNTA(#REF!)</f>
        <v>1</v>
      </c>
      <c r="V18" s="35" t="str">
        <f t="shared" si="3"/>
        <v>NO</v>
      </c>
      <c r="W18" s="35">
        <f t="shared" si="1"/>
        <v>0</v>
      </c>
      <c r="X18" s="35">
        <f t="shared" si="2"/>
        <v>0</v>
      </c>
    </row>
    <row r="19" spans="2:24" s="34" customFormat="1" ht="53.25" customHeight="1" x14ac:dyDescent="0.25">
      <c r="B19" s="26"/>
      <c r="C19" s="26"/>
      <c r="D19" s="1"/>
      <c r="E19" s="6"/>
      <c r="F19" s="66"/>
      <c r="G19" s="4"/>
      <c r="H19" s="4"/>
      <c r="I19" s="4"/>
      <c r="J19" s="4"/>
      <c r="K19" s="4"/>
      <c r="L19" s="4"/>
      <c r="M19" s="4"/>
      <c r="N19" s="4"/>
      <c r="O19" s="3"/>
      <c r="P19" s="3"/>
      <c r="Q19" s="4"/>
      <c r="R19" s="4"/>
      <c r="T19" s="35">
        <f t="shared" si="0"/>
        <v>0</v>
      </c>
      <c r="U19" s="35">
        <f>COUNTA(#REF!)</f>
        <v>1</v>
      </c>
      <c r="V19" s="35" t="str">
        <f t="shared" si="3"/>
        <v>NO</v>
      </c>
      <c r="W19" s="35">
        <f t="shared" si="1"/>
        <v>0</v>
      </c>
      <c r="X19" s="35">
        <f t="shared" si="2"/>
        <v>0</v>
      </c>
    </row>
    <row r="20" spans="2:24" s="34" customFormat="1" ht="53.25" customHeight="1" x14ac:dyDescent="0.25">
      <c r="B20" s="26"/>
      <c r="C20" s="26"/>
      <c r="D20" s="1"/>
      <c r="E20" s="6"/>
      <c r="F20" s="66"/>
      <c r="G20" s="4"/>
      <c r="H20" s="4"/>
      <c r="I20" s="4"/>
      <c r="J20" s="4"/>
      <c r="K20" s="4"/>
      <c r="L20" s="4"/>
      <c r="M20" s="4"/>
      <c r="N20" s="4"/>
      <c r="O20" s="3"/>
      <c r="P20" s="3"/>
      <c r="Q20" s="4"/>
      <c r="R20" s="4"/>
      <c r="T20" s="35">
        <f t="shared" si="0"/>
        <v>0</v>
      </c>
      <c r="U20" s="35">
        <f>COUNTA(#REF!)</f>
        <v>1</v>
      </c>
      <c r="V20" s="35" t="str">
        <f t="shared" si="3"/>
        <v>NO</v>
      </c>
      <c r="W20" s="35">
        <f t="shared" si="1"/>
        <v>0</v>
      </c>
      <c r="X20" s="35">
        <f t="shared" si="2"/>
        <v>0</v>
      </c>
    </row>
    <row r="21" spans="2:24" s="34" customFormat="1" ht="53.25" customHeight="1" x14ac:dyDescent="0.25">
      <c r="B21" s="26"/>
      <c r="C21" s="26"/>
      <c r="D21" s="1"/>
      <c r="E21" s="6"/>
      <c r="F21" s="66"/>
      <c r="G21" s="4"/>
      <c r="H21" s="4"/>
      <c r="I21" s="4"/>
      <c r="J21" s="4"/>
      <c r="K21" s="4"/>
      <c r="L21" s="4"/>
      <c r="M21" s="4"/>
      <c r="N21" s="4"/>
      <c r="O21" s="3"/>
      <c r="P21" s="3"/>
      <c r="Q21" s="4"/>
      <c r="R21" s="4"/>
      <c r="T21" s="35">
        <f t="shared" si="0"/>
        <v>0</v>
      </c>
      <c r="U21" s="35">
        <f>COUNTA(#REF!)</f>
        <v>1</v>
      </c>
      <c r="V21" s="35" t="str">
        <f t="shared" si="3"/>
        <v>NO</v>
      </c>
      <c r="W21" s="35">
        <f t="shared" si="1"/>
        <v>0</v>
      </c>
      <c r="X21" s="35">
        <f t="shared" si="2"/>
        <v>0</v>
      </c>
    </row>
    <row r="22" spans="2:24" s="34" customFormat="1" ht="53.25" customHeight="1" x14ac:dyDescent="0.25">
      <c r="B22" s="26"/>
      <c r="C22" s="26"/>
      <c r="D22" s="1"/>
      <c r="E22" s="6"/>
      <c r="F22" s="66"/>
      <c r="G22" s="4"/>
      <c r="H22" s="4"/>
      <c r="I22" s="4"/>
      <c r="J22" s="4"/>
      <c r="K22" s="4"/>
      <c r="L22" s="4"/>
      <c r="M22" s="4"/>
      <c r="N22" s="4"/>
      <c r="O22" s="3"/>
      <c r="P22" s="3"/>
      <c r="Q22" s="4"/>
      <c r="R22" s="4"/>
      <c r="T22" s="35">
        <f t="shared" si="0"/>
        <v>0</v>
      </c>
      <c r="U22" s="35">
        <f>COUNTA(#REF!)</f>
        <v>1</v>
      </c>
      <c r="V22" s="35" t="str">
        <f t="shared" si="3"/>
        <v>NO</v>
      </c>
      <c r="W22" s="35">
        <f t="shared" si="1"/>
        <v>0</v>
      </c>
      <c r="X22" s="35">
        <f t="shared" si="2"/>
        <v>0</v>
      </c>
    </row>
    <row r="23" spans="2:24" s="34" customFormat="1" ht="53.25" customHeight="1" x14ac:dyDescent="0.25">
      <c r="B23" s="26"/>
      <c r="C23" s="26"/>
      <c r="D23" s="1"/>
      <c r="E23" s="6"/>
      <c r="F23" s="66"/>
      <c r="G23" s="4"/>
      <c r="H23" s="4"/>
      <c r="I23" s="4"/>
      <c r="J23" s="4"/>
      <c r="K23" s="4"/>
      <c r="L23" s="4"/>
      <c r="M23" s="4"/>
      <c r="N23" s="4"/>
      <c r="O23" s="3"/>
      <c r="P23" s="3"/>
      <c r="Q23" s="4"/>
      <c r="R23" s="4"/>
      <c r="T23" s="35">
        <f t="shared" si="0"/>
        <v>0</v>
      </c>
      <c r="U23" s="35">
        <f>COUNTA(#REF!)</f>
        <v>1</v>
      </c>
      <c r="V23" s="35" t="str">
        <f t="shared" si="3"/>
        <v>NO</v>
      </c>
      <c r="W23" s="35">
        <f t="shared" si="1"/>
        <v>0</v>
      </c>
      <c r="X23" s="35">
        <f t="shared" si="2"/>
        <v>0</v>
      </c>
    </row>
    <row r="24" spans="2:24" s="34" customFormat="1" ht="53.25" customHeight="1" x14ac:dyDescent="0.25">
      <c r="B24" s="26"/>
      <c r="C24" s="26"/>
      <c r="D24" s="1"/>
      <c r="E24" s="6"/>
      <c r="F24" s="66"/>
      <c r="G24" s="4"/>
      <c r="H24" s="4"/>
      <c r="I24" s="4"/>
      <c r="J24" s="4"/>
      <c r="K24" s="4"/>
      <c r="L24" s="4"/>
      <c r="M24" s="4"/>
      <c r="N24" s="4"/>
      <c r="O24" s="3"/>
      <c r="P24" s="3"/>
      <c r="Q24" s="4"/>
      <c r="R24" s="4"/>
      <c r="T24" s="35">
        <f t="shared" si="0"/>
        <v>0</v>
      </c>
      <c r="U24" s="35">
        <f>COUNTA(#REF!)</f>
        <v>1</v>
      </c>
      <c r="V24" s="35" t="str">
        <f t="shared" si="3"/>
        <v>NO</v>
      </c>
      <c r="W24" s="35">
        <f t="shared" si="1"/>
        <v>0</v>
      </c>
      <c r="X24" s="35">
        <f t="shared" si="2"/>
        <v>0</v>
      </c>
    </row>
    <row r="25" spans="2:24" s="34" customFormat="1" ht="53.25" customHeight="1" x14ac:dyDescent="0.25">
      <c r="B25" s="26"/>
      <c r="C25" s="26"/>
      <c r="D25" s="1"/>
      <c r="E25" s="6"/>
      <c r="F25" s="66"/>
      <c r="G25" s="4"/>
      <c r="H25" s="4"/>
      <c r="I25" s="4"/>
      <c r="J25" s="4"/>
      <c r="K25" s="4"/>
      <c r="L25" s="4"/>
      <c r="M25" s="4"/>
      <c r="N25" s="4"/>
      <c r="O25" s="3"/>
      <c r="P25" s="3"/>
      <c r="Q25" s="4"/>
      <c r="R25" s="4"/>
      <c r="T25" s="35">
        <f t="shared" si="0"/>
        <v>0</v>
      </c>
      <c r="U25" s="35">
        <f>COUNTA(#REF!)</f>
        <v>1</v>
      </c>
      <c r="V25" s="35" t="str">
        <f t="shared" si="3"/>
        <v>NO</v>
      </c>
      <c r="W25" s="35">
        <f t="shared" si="1"/>
        <v>0</v>
      </c>
      <c r="X25" s="35">
        <f t="shared" si="2"/>
        <v>0</v>
      </c>
    </row>
    <row r="26" spans="2:24" s="34" customFormat="1" ht="53.25" customHeight="1" x14ac:dyDescent="0.25">
      <c r="B26" s="26"/>
      <c r="C26" s="26"/>
      <c r="D26" s="1"/>
      <c r="E26" s="6"/>
      <c r="F26" s="66"/>
      <c r="G26" s="4"/>
      <c r="H26" s="4"/>
      <c r="I26" s="4"/>
      <c r="J26" s="4"/>
      <c r="K26" s="4"/>
      <c r="L26" s="4"/>
      <c r="M26" s="4"/>
      <c r="N26" s="4"/>
      <c r="O26" s="3"/>
      <c r="P26" s="3"/>
      <c r="Q26" s="4"/>
      <c r="R26" s="4"/>
      <c r="T26" s="35">
        <f t="shared" si="0"/>
        <v>0</v>
      </c>
      <c r="U26" s="35">
        <f>COUNTA(#REF!)</f>
        <v>1</v>
      </c>
      <c r="V26" s="35" t="str">
        <f t="shared" si="3"/>
        <v>NO</v>
      </c>
      <c r="W26" s="35">
        <f t="shared" si="1"/>
        <v>0</v>
      </c>
      <c r="X26" s="35">
        <f t="shared" si="2"/>
        <v>0</v>
      </c>
    </row>
    <row r="27" spans="2:24" s="34" customFormat="1" ht="53.25" customHeight="1" x14ac:dyDescent="0.25">
      <c r="B27" s="26"/>
      <c r="C27" s="26"/>
      <c r="D27" s="1"/>
      <c r="E27" s="6"/>
      <c r="F27" s="66"/>
      <c r="G27" s="4"/>
      <c r="H27" s="4"/>
      <c r="I27" s="4"/>
      <c r="J27" s="4"/>
      <c r="K27" s="4"/>
      <c r="L27" s="4"/>
      <c r="M27" s="4"/>
      <c r="N27" s="4"/>
      <c r="O27" s="3"/>
      <c r="P27" s="3"/>
      <c r="Q27" s="4"/>
      <c r="R27" s="4"/>
      <c r="T27" s="35">
        <f t="shared" si="0"/>
        <v>0</v>
      </c>
      <c r="U27" s="35">
        <f>COUNTA(#REF!)</f>
        <v>1</v>
      </c>
      <c r="V27" s="35" t="str">
        <f t="shared" si="3"/>
        <v>NO</v>
      </c>
      <c r="W27" s="35">
        <f t="shared" si="1"/>
        <v>0</v>
      </c>
      <c r="X27" s="35">
        <f t="shared" si="2"/>
        <v>0</v>
      </c>
    </row>
    <row r="28" spans="2:24" s="34" customFormat="1" ht="53.25" customHeight="1" x14ac:dyDescent="0.25">
      <c r="B28" s="26"/>
      <c r="C28" s="26"/>
      <c r="D28" s="1"/>
      <c r="E28" s="6"/>
      <c r="F28" s="66"/>
      <c r="G28" s="4"/>
      <c r="H28" s="4"/>
      <c r="I28" s="4"/>
      <c r="J28" s="4"/>
      <c r="K28" s="4"/>
      <c r="L28" s="4"/>
      <c r="M28" s="4"/>
      <c r="N28" s="4"/>
      <c r="O28" s="3"/>
      <c r="P28" s="3"/>
      <c r="Q28" s="4"/>
      <c r="R28" s="4"/>
      <c r="T28" s="35">
        <f t="shared" si="0"/>
        <v>0</v>
      </c>
      <c r="U28" s="35">
        <f>COUNTA(#REF!)</f>
        <v>1</v>
      </c>
      <c r="V28" s="35" t="str">
        <f t="shared" si="3"/>
        <v>NO</v>
      </c>
      <c r="W28" s="35">
        <f t="shared" si="1"/>
        <v>0</v>
      </c>
      <c r="X28" s="35">
        <f t="shared" si="2"/>
        <v>0</v>
      </c>
    </row>
    <row r="29" spans="2:24" s="34" customFormat="1" ht="53.25" customHeight="1" x14ac:dyDescent="0.25">
      <c r="B29" s="26"/>
      <c r="C29" s="26"/>
      <c r="D29" s="1"/>
      <c r="E29" s="6"/>
      <c r="F29" s="66"/>
      <c r="G29" s="4"/>
      <c r="H29" s="4"/>
      <c r="I29" s="4"/>
      <c r="J29" s="4"/>
      <c r="K29" s="4"/>
      <c r="L29" s="4"/>
      <c r="M29" s="4"/>
      <c r="N29" s="4"/>
      <c r="O29" s="3"/>
      <c r="P29" s="3"/>
      <c r="Q29" s="4"/>
      <c r="R29" s="4"/>
      <c r="T29" s="35">
        <f t="shared" si="0"/>
        <v>0</v>
      </c>
      <c r="U29" s="35">
        <f>COUNTA(#REF!)</f>
        <v>1</v>
      </c>
      <c r="V29" s="35" t="str">
        <f t="shared" si="3"/>
        <v>NO</v>
      </c>
      <c r="W29" s="35">
        <f t="shared" si="1"/>
        <v>0</v>
      </c>
      <c r="X29" s="35">
        <f t="shared" si="2"/>
        <v>0</v>
      </c>
    </row>
    <row r="30" spans="2:24" s="34" customFormat="1" ht="53.25" customHeight="1" x14ac:dyDescent="0.25">
      <c r="B30" s="26"/>
      <c r="C30" s="26"/>
      <c r="D30" s="1"/>
      <c r="E30" s="6"/>
      <c r="F30" s="66"/>
      <c r="G30" s="4"/>
      <c r="H30" s="4"/>
      <c r="I30" s="4"/>
      <c r="J30" s="4"/>
      <c r="K30" s="4"/>
      <c r="L30" s="4"/>
      <c r="M30" s="4"/>
      <c r="N30" s="4"/>
      <c r="O30" s="3"/>
      <c r="P30" s="3"/>
      <c r="Q30" s="4"/>
      <c r="R30" s="4"/>
      <c r="T30" s="35">
        <f t="shared" si="0"/>
        <v>0</v>
      </c>
      <c r="U30" s="35">
        <f>COUNTA(#REF!)</f>
        <v>1</v>
      </c>
      <c r="V30" s="35" t="str">
        <f t="shared" si="3"/>
        <v>NO</v>
      </c>
      <c r="W30" s="35">
        <f t="shared" si="1"/>
        <v>0</v>
      </c>
      <c r="X30" s="35">
        <f t="shared" si="2"/>
        <v>0</v>
      </c>
    </row>
    <row r="31" spans="2:24" s="34" customFormat="1" ht="53.25" customHeight="1" x14ac:dyDescent="0.25">
      <c r="B31" s="26"/>
      <c r="C31" s="26"/>
      <c r="D31" s="1"/>
      <c r="E31" s="6"/>
      <c r="F31" s="66"/>
      <c r="G31" s="4"/>
      <c r="H31" s="4"/>
      <c r="I31" s="4"/>
      <c r="J31" s="4"/>
      <c r="K31" s="4"/>
      <c r="L31" s="4"/>
      <c r="M31" s="4"/>
      <c r="N31" s="4"/>
      <c r="O31" s="3"/>
      <c r="P31" s="3"/>
      <c r="Q31" s="4"/>
      <c r="R31" s="4"/>
      <c r="T31" s="35">
        <f t="shared" si="0"/>
        <v>0</v>
      </c>
      <c r="U31" s="35">
        <f>COUNTA(#REF!)</f>
        <v>1</v>
      </c>
      <c r="V31" s="35" t="str">
        <f t="shared" si="3"/>
        <v>NO</v>
      </c>
      <c r="W31" s="35">
        <f t="shared" si="1"/>
        <v>0</v>
      </c>
      <c r="X31" s="35">
        <f t="shared" si="2"/>
        <v>0</v>
      </c>
    </row>
    <row r="32" spans="2:24" s="34" customFormat="1" ht="53.25" customHeight="1" x14ac:dyDescent="0.25">
      <c r="B32" s="26"/>
      <c r="C32" s="26"/>
      <c r="D32" s="1"/>
      <c r="E32" s="6"/>
      <c r="F32" s="66"/>
      <c r="G32" s="4"/>
      <c r="H32" s="4"/>
      <c r="I32" s="4"/>
      <c r="J32" s="4"/>
      <c r="K32" s="4"/>
      <c r="L32" s="4"/>
      <c r="M32" s="4"/>
      <c r="N32" s="4"/>
      <c r="O32" s="3"/>
      <c r="P32" s="3"/>
      <c r="Q32" s="4"/>
      <c r="R32" s="4"/>
      <c r="T32" s="35">
        <f t="shared" si="0"/>
        <v>0</v>
      </c>
      <c r="U32" s="35">
        <f>COUNTA(#REF!)</f>
        <v>1</v>
      </c>
      <c r="V32" s="35" t="str">
        <f t="shared" si="3"/>
        <v>NO</v>
      </c>
      <c r="W32" s="35">
        <f t="shared" si="1"/>
        <v>0</v>
      </c>
      <c r="X32" s="35">
        <f t="shared" si="2"/>
        <v>0</v>
      </c>
    </row>
    <row r="33" spans="2:24" s="34" customFormat="1" ht="53.25" customHeight="1" x14ac:dyDescent="0.25">
      <c r="B33" s="26"/>
      <c r="C33" s="26"/>
      <c r="D33" s="1"/>
      <c r="E33" s="6"/>
      <c r="F33" s="66"/>
      <c r="G33" s="4"/>
      <c r="H33" s="4"/>
      <c r="I33" s="4"/>
      <c r="J33" s="4"/>
      <c r="K33" s="4"/>
      <c r="L33" s="4"/>
      <c r="M33" s="4"/>
      <c r="N33" s="4"/>
      <c r="O33" s="3"/>
      <c r="P33" s="3"/>
      <c r="Q33" s="4"/>
      <c r="R33" s="4"/>
      <c r="T33" s="35">
        <f t="shared" si="0"/>
        <v>0</v>
      </c>
      <c r="U33" s="35">
        <f>COUNTA(#REF!)</f>
        <v>1</v>
      </c>
      <c r="V33" s="35" t="str">
        <f t="shared" si="3"/>
        <v>NO</v>
      </c>
      <c r="W33" s="35">
        <f t="shared" si="1"/>
        <v>0</v>
      </c>
      <c r="X33" s="35">
        <f t="shared" si="2"/>
        <v>0</v>
      </c>
    </row>
    <row r="34" spans="2:24" s="34" customFormat="1" ht="53.25" customHeight="1" x14ac:dyDescent="0.25">
      <c r="B34" s="26"/>
      <c r="C34" s="26"/>
      <c r="D34" s="1"/>
      <c r="E34" s="6"/>
      <c r="F34" s="66"/>
      <c r="G34" s="4"/>
      <c r="H34" s="4"/>
      <c r="I34" s="4"/>
      <c r="J34" s="4"/>
      <c r="K34" s="4"/>
      <c r="L34" s="4"/>
      <c r="M34" s="4"/>
      <c r="N34" s="4"/>
      <c r="O34" s="3"/>
      <c r="P34" s="3"/>
      <c r="Q34" s="4"/>
      <c r="R34" s="4"/>
      <c r="T34" s="35">
        <f t="shared" si="0"/>
        <v>0</v>
      </c>
      <c r="U34" s="35">
        <f>COUNTA(#REF!)</f>
        <v>1</v>
      </c>
      <c r="V34" s="35" t="str">
        <f t="shared" si="3"/>
        <v>NO</v>
      </c>
      <c r="W34" s="35">
        <f t="shared" si="1"/>
        <v>0</v>
      </c>
      <c r="X34" s="35">
        <f t="shared" si="2"/>
        <v>0</v>
      </c>
    </row>
    <row r="35" spans="2:24" s="34" customFormat="1" ht="53.25" customHeight="1" x14ac:dyDescent="0.25">
      <c r="B35" s="26"/>
      <c r="C35" s="26"/>
      <c r="D35" s="1"/>
      <c r="E35" s="6"/>
      <c r="F35" s="66"/>
      <c r="G35" s="4"/>
      <c r="H35" s="4"/>
      <c r="I35" s="4"/>
      <c r="J35" s="4"/>
      <c r="K35" s="4"/>
      <c r="L35" s="4"/>
      <c r="M35" s="4"/>
      <c r="N35" s="4"/>
      <c r="O35" s="3"/>
      <c r="P35" s="3"/>
      <c r="Q35" s="4"/>
      <c r="R35" s="4"/>
      <c r="T35" s="35">
        <f t="shared" si="0"/>
        <v>0</v>
      </c>
      <c r="U35" s="35">
        <f>COUNTA(#REF!)</f>
        <v>1</v>
      </c>
      <c r="V35" s="35" t="str">
        <f t="shared" si="3"/>
        <v>NO</v>
      </c>
      <c r="W35" s="35">
        <f t="shared" si="1"/>
        <v>0</v>
      </c>
      <c r="X35" s="35">
        <f t="shared" si="2"/>
        <v>0</v>
      </c>
    </row>
    <row r="36" spans="2:24" s="34" customFormat="1" ht="53.25" customHeight="1" x14ac:dyDescent="0.25">
      <c r="B36" s="26"/>
      <c r="C36" s="26"/>
      <c r="D36" s="1"/>
      <c r="E36" s="6"/>
      <c r="F36" s="66"/>
      <c r="G36" s="4"/>
      <c r="H36" s="4"/>
      <c r="I36" s="4"/>
      <c r="J36" s="4"/>
      <c r="K36" s="4"/>
      <c r="L36" s="4"/>
      <c r="M36" s="4"/>
      <c r="N36" s="4"/>
      <c r="O36" s="3"/>
      <c r="P36" s="3"/>
      <c r="Q36" s="4"/>
      <c r="R36" s="4"/>
      <c r="T36" s="35">
        <f t="shared" si="0"/>
        <v>0</v>
      </c>
      <c r="U36" s="35">
        <f>COUNTA(#REF!)</f>
        <v>1</v>
      </c>
      <c r="V36" s="35" t="str">
        <f t="shared" si="3"/>
        <v>NO</v>
      </c>
      <c r="W36" s="35">
        <f t="shared" si="1"/>
        <v>0</v>
      </c>
      <c r="X36" s="35">
        <f t="shared" si="2"/>
        <v>0</v>
      </c>
    </row>
    <row r="37" spans="2:24" ht="15" x14ac:dyDescent="0.25">
      <c r="E37" s="36" t="s">
        <v>13</v>
      </c>
      <c r="F37" s="67">
        <f>SUM(F3:F36)</f>
        <v>0</v>
      </c>
    </row>
    <row r="38" spans="2:24" x14ac:dyDescent="0.25"/>
    <row r="39" spans="2:24" x14ac:dyDescent="0.25"/>
    <row r="40" spans="2:24" x14ac:dyDescent="0.25"/>
    <row r="41" spans="2:24" x14ac:dyDescent="0.25"/>
    <row r="42" spans="2:24" x14ac:dyDescent="0.25"/>
    <row r="43" spans="2:24" x14ac:dyDescent="0.25"/>
    <row r="44" spans="2:24" x14ac:dyDescent="0.25"/>
    <row r="45" spans="2:24" x14ac:dyDescent="0.25"/>
    <row r="46" spans="2:24" x14ac:dyDescent="0.25"/>
    <row r="47" spans="2:24" x14ac:dyDescent="0.25"/>
    <row r="48" spans="2:24" x14ac:dyDescent="0.25"/>
    <row r="49" x14ac:dyDescent="0.25"/>
    <row r="50" x14ac:dyDescent="0.25"/>
    <row r="51" x14ac:dyDescent="0.25"/>
    <row r="52" x14ac:dyDescent="0.25"/>
  </sheetData>
  <sheetProtection algorithmName="SHA-512" hashValue="nXV/f8zGS8/0K0wL92jqNwRaxfsjA0M/CC9LbLL233ts+qCLSn5UyM+DRZsyueacxKiQLo9JD6mCInyJE/mBqA==" saltValue="k0ta2+gbZ0xqfr36uGONJg==" spinCount="100000" sheet="1" objects="1" scenarios="1"/>
  <mergeCells count="6">
    <mergeCell ref="G1:R1"/>
    <mergeCell ref="B1:B2"/>
    <mergeCell ref="C1:C2"/>
    <mergeCell ref="D1:D2"/>
    <mergeCell ref="E1:E2"/>
    <mergeCell ref="F1:F2"/>
  </mergeCells>
  <pageMargins left="0.7" right="0.7" top="0.75" bottom="0.75" header="0.3" footer="0.3"/>
  <pageSetup paperSize="5"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SELECCIONE UNA OPCION" prompt="SELECCIONE UN RUBRO:">
          <x14:formula1>
            <xm:f>'PRESUPUESTO POR RUBROS Y AÑOS'!$C$3:$C$8</xm:f>
          </x14:formula1>
          <xm:sqref>E3:E36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D3" sqref="D3"/>
    </sheetView>
  </sheetViews>
  <sheetFormatPr baseColWidth="10" defaultColWidth="0" defaultRowHeight="15" zeroHeight="1" x14ac:dyDescent="0.2"/>
  <cols>
    <col min="1" max="1" width="4.7109375" style="52" customWidth="1"/>
    <col min="2" max="2" width="6" style="52" customWidth="1"/>
    <col min="3" max="3" width="65" style="52" customWidth="1"/>
    <col min="4" max="4" width="31.42578125" style="53" customWidth="1"/>
    <col min="5" max="5" width="4.7109375" style="52" customWidth="1"/>
    <col min="6" max="7" width="0" style="52" hidden="1" customWidth="1"/>
    <col min="8" max="16384" width="11.5703125" style="52" hidden="1"/>
  </cols>
  <sheetData>
    <row r="1" spans="2:4" ht="45" customHeight="1" x14ac:dyDescent="0.2">
      <c r="B1" s="90" t="s">
        <v>5</v>
      </c>
      <c r="C1" s="90"/>
      <c r="D1" s="90" t="s">
        <v>6</v>
      </c>
    </row>
    <row r="2" spans="2:4" x14ac:dyDescent="0.2">
      <c r="B2" s="90"/>
      <c r="C2" s="90"/>
      <c r="D2" s="90"/>
    </row>
    <row r="3" spans="2:4" ht="15.75" x14ac:dyDescent="0.2">
      <c r="B3" s="54" t="s">
        <v>7</v>
      </c>
      <c r="C3" s="55" t="s">
        <v>59</v>
      </c>
      <c r="D3" s="56">
        <f>SUMIFS('MATRIZ CRONOGRAMA'!$F$3:$F$36,'MATRIZ CRONOGRAMA'!$E$3:$E$36,'PRESUPUESTO POR RUBROS Y AÑOS'!$C3)</f>
        <v>0</v>
      </c>
    </row>
    <row r="4" spans="2:4" ht="15.75" x14ac:dyDescent="0.2">
      <c r="B4" s="54" t="s">
        <v>8</v>
      </c>
      <c r="C4" s="55" t="s">
        <v>40</v>
      </c>
      <c r="D4" s="56">
        <f>SUMIFS('MATRIZ CRONOGRAMA'!$F$3:$F$36,'MATRIZ CRONOGRAMA'!$E$3:$E$36,'PRESUPUESTO POR RUBROS Y AÑOS'!$C4)</f>
        <v>0</v>
      </c>
    </row>
    <row r="5" spans="2:4" ht="30" x14ac:dyDescent="0.2">
      <c r="B5" s="54" t="s">
        <v>9</v>
      </c>
      <c r="C5" s="55" t="s">
        <v>22</v>
      </c>
      <c r="D5" s="56">
        <f>SUMIFS('MATRIZ CRONOGRAMA'!$F$3:$F$36,'MATRIZ CRONOGRAMA'!$E$3:$E$36,'PRESUPUESTO POR RUBROS Y AÑOS'!$C5)</f>
        <v>0</v>
      </c>
    </row>
    <row r="6" spans="2:4" ht="15.75" x14ac:dyDescent="0.2">
      <c r="B6" s="54" t="s">
        <v>10</v>
      </c>
      <c r="C6" s="55" t="s">
        <v>23</v>
      </c>
      <c r="D6" s="56">
        <f>SUMIFS('MATRIZ CRONOGRAMA'!$F$3:$F$36,'MATRIZ CRONOGRAMA'!$E$3:$E$36,'PRESUPUESTO POR RUBROS Y AÑOS'!$C6)</f>
        <v>0</v>
      </c>
    </row>
    <row r="7" spans="2:4" ht="15.75" x14ac:dyDescent="0.2">
      <c r="B7" s="54" t="s">
        <v>11</v>
      </c>
      <c r="C7" s="55" t="s">
        <v>60</v>
      </c>
      <c r="D7" s="56">
        <f>SUMIFS('MATRIZ CRONOGRAMA'!$F$3:$F$36,'MATRIZ CRONOGRAMA'!$E$3:$E$36,'PRESUPUESTO POR RUBROS Y AÑOS'!$C7)</f>
        <v>0</v>
      </c>
    </row>
    <row r="8" spans="2:4" ht="15.75" x14ac:dyDescent="0.2">
      <c r="B8" s="54" t="s">
        <v>12</v>
      </c>
      <c r="C8" s="57" t="s">
        <v>24</v>
      </c>
      <c r="D8" s="56">
        <f>SUMIFS('MATRIZ CRONOGRAMA'!$F$3:$F$36,'MATRIZ CRONOGRAMA'!$E$3:$E$36,'PRESUPUESTO POR RUBROS Y AÑOS'!$C8)</f>
        <v>0</v>
      </c>
    </row>
    <row r="9" spans="2:4" s="60" customFormat="1" ht="15.75" x14ac:dyDescent="0.25">
      <c r="B9" s="58"/>
      <c r="C9" s="73" t="s">
        <v>13</v>
      </c>
      <c r="D9" s="59">
        <f>SUM(D3:D8)</f>
        <v>0</v>
      </c>
    </row>
    <row r="10" spans="2:4" x14ac:dyDescent="0.2"/>
    <row r="11" spans="2:4" hidden="1" x14ac:dyDescent="0.2"/>
    <row r="12" spans="2:4" hidden="1" x14ac:dyDescent="0.2"/>
    <row r="13" spans="2:4" hidden="1" x14ac:dyDescent="0.2"/>
    <row r="14" spans="2:4" hidden="1" x14ac:dyDescent="0.2"/>
    <row r="15" spans="2:4" hidden="1" x14ac:dyDescent="0.2"/>
    <row r="16" spans="2:4"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x14ac:dyDescent="0.2"/>
  </sheetData>
  <sheetProtection algorithmName="SHA-512" hashValue="/UlMZq5mKBWustNllPJihmeaRFYjAMsitevDN8Xtnr1QdWuWc/wgdlSmExvT0NcZmVgeelgKQFI/pVYPXCvjMA==" saltValue="hTHsiD9vu72gDQXF3GE0/g==" spinCount="100000" sheet="1" objects="1" scenarios="1"/>
  <mergeCells count="2">
    <mergeCell ref="B1:C2"/>
    <mergeCell ref="D1:D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C6" sqref="C6:F13"/>
    </sheetView>
  </sheetViews>
  <sheetFormatPr baseColWidth="10" defaultColWidth="0" defaultRowHeight="15" zeroHeight="1" x14ac:dyDescent="0.2"/>
  <cols>
    <col min="1" max="1" width="28.7109375" style="61" bestFit="1" customWidth="1"/>
    <col min="2" max="2" width="41.5703125" style="61" customWidth="1"/>
    <col min="3" max="3" width="16.140625" style="61" customWidth="1"/>
    <col min="4" max="4" width="17.42578125" style="61" customWidth="1"/>
    <col min="5" max="5" width="13.42578125" style="61" customWidth="1"/>
    <col min="6" max="6" width="18.140625" style="61" customWidth="1"/>
    <col min="7" max="7" width="23.7109375" style="64" customWidth="1"/>
    <col min="8" max="8" width="11.5703125" style="61" customWidth="1"/>
    <col min="9" max="16384" width="11.5703125" style="61" hidden="1"/>
  </cols>
  <sheetData>
    <row r="1" spans="1:7" s="8" customFormat="1" ht="15" customHeight="1" x14ac:dyDescent="0.2">
      <c r="A1" s="96" t="s">
        <v>62</v>
      </c>
      <c r="B1" s="96"/>
      <c r="C1" s="96"/>
      <c r="D1" s="96"/>
      <c r="E1" s="96"/>
      <c r="F1" s="96"/>
      <c r="G1" s="96"/>
    </row>
    <row r="2" spans="1:7" s="8" customFormat="1" x14ac:dyDescent="0.2">
      <c r="A2" s="45"/>
      <c r="G2" s="46"/>
    </row>
    <row r="3" spans="1:7" ht="22.5" customHeight="1" x14ac:dyDescent="0.2">
      <c r="A3" s="92" t="s">
        <v>16</v>
      </c>
      <c r="B3" s="92" t="s">
        <v>17</v>
      </c>
      <c r="C3" s="92" t="s">
        <v>56</v>
      </c>
      <c r="D3" s="97" t="s">
        <v>18</v>
      </c>
      <c r="E3" s="97" t="s">
        <v>19</v>
      </c>
      <c r="F3" s="92" t="s">
        <v>38</v>
      </c>
      <c r="G3" s="94" t="s">
        <v>39</v>
      </c>
    </row>
    <row r="4" spans="1:7" ht="15" customHeight="1" x14ac:dyDescent="0.2">
      <c r="A4" s="92"/>
      <c r="B4" s="92"/>
      <c r="C4" s="92"/>
      <c r="D4" s="97"/>
      <c r="E4" s="97"/>
      <c r="F4" s="92"/>
      <c r="G4" s="94"/>
    </row>
    <row r="5" spans="1:7" ht="15" customHeight="1" x14ac:dyDescent="0.2">
      <c r="A5" s="93"/>
      <c r="B5" s="93"/>
      <c r="C5" s="93"/>
      <c r="D5" s="98"/>
      <c r="E5" s="98"/>
      <c r="F5" s="93"/>
      <c r="G5" s="95"/>
    </row>
    <row r="6" spans="1:7" x14ac:dyDescent="0.2">
      <c r="A6" s="47"/>
      <c r="B6" s="47"/>
      <c r="C6" s="47"/>
      <c r="D6" s="49"/>
      <c r="E6" s="49"/>
      <c r="F6" s="48"/>
      <c r="G6" s="71">
        <f>E6*F6</f>
        <v>0</v>
      </c>
    </row>
    <row r="7" spans="1:7" x14ac:dyDescent="0.2">
      <c r="A7" s="50"/>
      <c r="B7" s="50"/>
      <c r="C7" s="50"/>
      <c r="D7" s="50"/>
      <c r="E7" s="50"/>
      <c r="F7" s="74"/>
      <c r="G7" s="71">
        <f t="shared" ref="G7:G18" si="0">E7*F7</f>
        <v>0</v>
      </c>
    </row>
    <row r="8" spans="1:7" x14ac:dyDescent="0.2">
      <c r="A8" s="50"/>
      <c r="B8" s="50"/>
      <c r="C8" s="50"/>
      <c r="D8" s="50"/>
      <c r="E8" s="50"/>
      <c r="F8" s="62"/>
      <c r="G8" s="71">
        <f t="shared" si="0"/>
        <v>0</v>
      </c>
    </row>
    <row r="9" spans="1:7" x14ac:dyDescent="0.2">
      <c r="A9" s="50"/>
      <c r="B9" s="50"/>
      <c r="C9" s="50"/>
      <c r="D9" s="50"/>
      <c r="E9" s="50"/>
      <c r="F9" s="62"/>
      <c r="G9" s="71">
        <f t="shared" si="0"/>
        <v>0</v>
      </c>
    </row>
    <row r="10" spans="1:7" x14ac:dyDescent="0.2">
      <c r="A10" s="50"/>
      <c r="B10" s="50"/>
      <c r="C10" s="50"/>
      <c r="D10" s="50"/>
      <c r="E10" s="50"/>
      <c r="F10" s="62"/>
      <c r="G10" s="71">
        <f t="shared" si="0"/>
        <v>0</v>
      </c>
    </row>
    <row r="11" spans="1:7" x14ac:dyDescent="0.2">
      <c r="A11" s="50"/>
      <c r="B11" s="50"/>
      <c r="C11" s="50"/>
      <c r="D11" s="50"/>
      <c r="E11" s="50"/>
      <c r="F11" s="62"/>
      <c r="G11" s="71">
        <f t="shared" si="0"/>
        <v>0</v>
      </c>
    </row>
    <row r="12" spans="1:7" x14ac:dyDescent="0.2">
      <c r="A12" s="50"/>
      <c r="B12" s="50"/>
      <c r="C12" s="50"/>
      <c r="D12" s="50"/>
      <c r="E12" s="50"/>
      <c r="F12" s="62"/>
      <c r="G12" s="71">
        <f t="shared" si="0"/>
        <v>0</v>
      </c>
    </row>
    <row r="13" spans="1:7" x14ac:dyDescent="0.2">
      <c r="A13" s="50"/>
      <c r="B13" s="50"/>
      <c r="C13" s="50"/>
      <c r="D13" s="50"/>
      <c r="E13" s="50"/>
      <c r="F13" s="62"/>
      <c r="G13" s="71">
        <f t="shared" si="0"/>
        <v>0</v>
      </c>
    </row>
    <row r="14" spans="1:7" x14ac:dyDescent="0.2">
      <c r="A14" s="50"/>
      <c r="B14" s="50"/>
      <c r="C14" s="50"/>
      <c r="D14" s="50"/>
      <c r="E14" s="50"/>
      <c r="F14" s="62"/>
      <c r="G14" s="71">
        <f t="shared" si="0"/>
        <v>0</v>
      </c>
    </row>
    <row r="15" spans="1:7" x14ac:dyDescent="0.2">
      <c r="A15" s="50"/>
      <c r="B15" s="50"/>
      <c r="C15" s="50"/>
      <c r="D15" s="50"/>
      <c r="E15" s="50"/>
      <c r="F15" s="62"/>
      <c r="G15" s="71">
        <f t="shared" si="0"/>
        <v>0</v>
      </c>
    </row>
    <row r="16" spans="1:7" x14ac:dyDescent="0.2">
      <c r="A16" s="50"/>
      <c r="B16" s="50"/>
      <c r="C16" s="50"/>
      <c r="D16" s="50"/>
      <c r="E16" s="50"/>
      <c r="F16" s="62"/>
      <c r="G16" s="71">
        <f t="shared" si="0"/>
        <v>0</v>
      </c>
    </row>
    <row r="17" spans="1:7" x14ac:dyDescent="0.2">
      <c r="A17" s="50"/>
      <c r="B17" s="50"/>
      <c r="C17" s="50"/>
      <c r="D17" s="50"/>
      <c r="E17" s="50"/>
      <c r="F17" s="62"/>
      <c r="G17" s="71">
        <f t="shared" si="0"/>
        <v>0</v>
      </c>
    </row>
    <row r="18" spans="1:7" x14ac:dyDescent="0.2">
      <c r="A18" s="50"/>
      <c r="B18" s="50"/>
      <c r="C18" s="50"/>
      <c r="D18" s="50"/>
      <c r="E18" s="50"/>
      <c r="F18" s="62"/>
      <c r="G18" s="71">
        <f t="shared" si="0"/>
        <v>0</v>
      </c>
    </row>
    <row r="19" spans="1:7" ht="15.75" x14ac:dyDescent="0.2">
      <c r="A19" s="51" t="s">
        <v>13</v>
      </c>
      <c r="B19" s="51"/>
      <c r="C19" s="51"/>
      <c r="D19" s="51"/>
      <c r="E19" s="51"/>
      <c r="F19" s="63"/>
      <c r="G19" s="75">
        <f>SUM(G6:G18)</f>
        <v>0</v>
      </c>
    </row>
    <row r="20" spans="1:7" x14ac:dyDescent="0.2"/>
    <row r="21" spans="1:7" s="65" customFormat="1" ht="15.75" customHeight="1" x14ac:dyDescent="0.2">
      <c r="A21" s="91" t="s">
        <v>61</v>
      </c>
      <c r="B21" s="91"/>
      <c r="C21" s="91"/>
      <c r="D21" s="91"/>
      <c r="E21" s="91"/>
      <c r="F21" s="91"/>
      <c r="G21" s="91"/>
    </row>
    <row r="22" spans="1:7" s="65" customFormat="1" ht="19.5" customHeight="1" x14ac:dyDescent="0.2">
      <c r="A22" s="91"/>
      <c r="B22" s="91"/>
      <c r="C22" s="91"/>
      <c r="D22" s="91"/>
      <c r="E22" s="91"/>
      <c r="F22" s="91"/>
      <c r="G22" s="91"/>
    </row>
    <row r="23" spans="1:7" s="65" customFormat="1" ht="54.75" customHeight="1" x14ac:dyDescent="0.2">
      <c r="A23" s="91"/>
      <c r="B23" s="91"/>
      <c r="C23" s="91"/>
      <c r="D23" s="91"/>
      <c r="E23" s="91"/>
      <c r="F23" s="91"/>
      <c r="G23" s="91"/>
    </row>
    <row r="24" spans="1:7" s="65" customFormat="1" ht="24.75" customHeight="1" x14ac:dyDescent="0.2">
      <c r="A24" s="91"/>
      <c r="B24" s="91"/>
      <c r="C24" s="91"/>
      <c r="D24" s="91"/>
      <c r="E24" s="91"/>
      <c r="F24" s="91"/>
      <c r="G24" s="91"/>
    </row>
    <row r="25" spans="1:7" x14ac:dyDescent="0.2"/>
    <row r="26" spans="1:7" x14ac:dyDescent="0.2"/>
    <row r="27" spans="1:7" x14ac:dyDescent="0.2"/>
  </sheetData>
  <sheetProtection algorithmName="SHA-512" hashValue="mzLFQLi36pVS26PkiC+0YOy+MRd7YWm3dH3yDDurnm+IttpeL0Fa6QPI7Kp9dohCNV/Dkmq690MhCyNMzBcDlA==" saltValue="H2W+E8qyo5FZH1WoHbYHUw==" spinCount="100000" sheet="1" objects="1" scenarios="1"/>
  <mergeCells count="9">
    <mergeCell ref="A21:G24"/>
    <mergeCell ref="F3:F5"/>
    <mergeCell ref="G3:G5"/>
    <mergeCell ref="A1:G1"/>
    <mergeCell ref="A3:A5"/>
    <mergeCell ref="B3:B5"/>
    <mergeCell ref="C3:C5"/>
    <mergeCell ref="D3:D5"/>
    <mergeCell ref="E3:E5"/>
  </mergeCells>
  <pageMargins left="0.7" right="0.7" top="0.75" bottom="0.75" header="0.3" footer="0.3"/>
  <pageSetup paperSize="5" orientation="landscape" r:id="rId1"/>
  <extLst>
    <ext xmlns:x14="http://schemas.microsoft.com/office/spreadsheetml/2009/9/main" uri="{78C0D931-6437-407d-A8EE-F0AAD7539E65}">
      <x14:conditionalFormattings>
        <x14:conditionalFormatting xmlns:xm="http://schemas.microsoft.com/office/excel/2006/main">
          <x14:cfRule type="cellIs" priority="1" operator="lessThan" id="{CF007F62-0F62-4699-9C86-3D082F658913}">
            <xm:f>'PRESUPUESTO POR RUBROS Y AÑOS'!$D$3</xm:f>
            <x14:dxf>
              <font>
                <color rgb="FF9C0006"/>
              </font>
              <fill>
                <patternFill>
                  <bgColor rgb="FFFFC7CE"/>
                </patternFill>
              </fill>
            </x14:dxf>
          </x14:cfRule>
          <x14:cfRule type="cellIs" priority="2" operator="greaterThan" id="{29A1D7CF-E923-428D-A983-01E7DA830CD2}">
            <xm:f>'PRESUPUESTO POR RUBROS Y AÑOS'!$D$3</xm:f>
            <x14:dxf>
              <font>
                <color rgb="FF9C0006"/>
              </font>
              <fill>
                <patternFill>
                  <bgColor rgb="FFFFC7CE"/>
                </patternFill>
              </fill>
            </x14:dxf>
          </x14:cfRule>
          <x14:cfRule type="cellIs" priority="3" operator="equal" id="{DDCF3A2C-4C3B-4A34-9F89-524E3A2E6114}">
            <xm:f>'PRESUPUESTO POR RUBROS Y AÑOS'!$D$3</xm:f>
            <x14:dxf>
              <font>
                <color rgb="FF006100"/>
              </font>
              <fill>
                <patternFill>
                  <bgColor rgb="FFC6EFCE"/>
                </patternFill>
              </fill>
            </x14:dxf>
          </x14:cfRule>
          <xm:sqref>G19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zoomScaleNormal="100" workbookViewId="0">
      <selection activeCell="C16" sqref="C16"/>
    </sheetView>
  </sheetViews>
  <sheetFormatPr baseColWidth="10" defaultColWidth="0" defaultRowHeight="15" zeroHeight="1" x14ac:dyDescent="0.2"/>
  <cols>
    <col min="1" max="1" width="28.7109375" style="61" bestFit="1" customWidth="1"/>
    <col min="2" max="2" width="49.5703125" style="61" customWidth="1"/>
    <col min="3" max="3" width="16.140625" style="61" bestFit="1" customWidth="1"/>
    <col min="4" max="4" width="18.85546875" style="61" customWidth="1"/>
    <col min="5" max="5" width="16.140625" style="61" customWidth="1"/>
    <col min="6" max="6" width="17.28515625" style="64" customWidth="1"/>
    <col min="7" max="7" width="11.42578125" style="61" customWidth="1"/>
    <col min="8" max="9" width="11.42578125" style="61" hidden="1" customWidth="1"/>
    <col min="10" max="10" width="0" style="61" hidden="1" customWidth="1"/>
    <col min="11" max="16384" width="0" style="61" hidden="1"/>
  </cols>
  <sheetData>
    <row r="1" spans="1:9" ht="15.75" x14ac:dyDescent="0.2">
      <c r="A1" s="96" t="s">
        <v>41</v>
      </c>
      <c r="B1" s="96"/>
      <c r="C1" s="96"/>
      <c r="D1" s="96"/>
      <c r="E1" s="96"/>
      <c r="F1" s="96"/>
    </row>
    <row r="2" spans="1:9" x14ac:dyDescent="0.2">
      <c r="A2" s="45"/>
      <c r="B2" s="8"/>
      <c r="C2" s="8"/>
      <c r="D2" s="8"/>
      <c r="E2" s="8"/>
      <c r="F2" s="46"/>
      <c r="I2" s="61">
        <v>5750</v>
      </c>
    </row>
    <row r="3" spans="1:9" ht="15" customHeight="1" x14ac:dyDescent="0.2">
      <c r="A3" s="92" t="s">
        <v>16</v>
      </c>
      <c r="B3" s="92" t="s">
        <v>17</v>
      </c>
      <c r="C3" s="92" t="s">
        <v>57</v>
      </c>
      <c r="D3" s="97" t="s">
        <v>19</v>
      </c>
      <c r="E3" s="92" t="s">
        <v>42</v>
      </c>
      <c r="F3" s="94" t="s">
        <v>39</v>
      </c>
    </row>
    <row r="4" spans="1:9" x14ac:dyDescent="0.2">
      <c r="A4" s="92"/>
      <c r="B4" s="92"/>
      <c r="C4" s="92"/>
      <c r="D4" s="97"/>
      <c r="E4" s="92"/>
      <c r="F4" s="94"/>
    </row>
    <row r="5" spans="1:9" x14ac:dyDescent="0.2">
      <c r="A5" s="93"/>
      <c r="B5" s="93"/>
      <c r="C5" s="93"/>
      <c r="D5" s="98"/>
      <c r="E5" s="93"/>
      <c r="F5" s="95"/>
    </row>
    <row r="6" spans="1:9" x14ac:dyDescent="0.2">
      <c r="A6" s="47"/>
      <c r="B6" s="47"/>
      <c r="C6" s="47"/>
      <c r="D6" s="49"/>
      <c r="E6" s="71">
        <v>6100</v>
      </c>
      <c r="F6" s="71">
        <f>C6*D6*E6</f>
        <v>0</v>
      </c>
    </row>
    <row r="7" spans="1:9" x14ac:dyDescent="0.2">
      <c r="A7" s="50"/>
      <c r="B7" s="50"/>
      <c r="C7" s="50"/>
      <c r="D7" s="50"/>
      <c r="E7" s="71">
        <v>6100</v>
      </c>
      <c r="F7" s="71">
        <f t="shared" ref="F7:F18" si="0">C7*D7*E7</f>
        <v>0</v>
      </c>
    </row>
    <row r="8" spans="1:9" x14ac:dyDescent="0.2">
      <c r="A8" s="50"/>
      <c r="B8" s="50"/>
      <c r="C8" s="50"/>
      <c r="D8" s="50"/>
      <c r="E8" s="71">
        <v>6100</v>
      </c>
      <c r="F8" s="71">
        <f t="shared" si="0"/>
        <v>0</v>
      </c>
    </row>
    <row r="9" spans="1:9" x14ac:dyDescent="0.2">
      <c r="A9" s="50"/>
      <c r="B9" s="50"/>
      <c r="C9" s="50"/>
      <c r="D9" s="50"/>
      <c r="E9" s="71">
        <v>6100</v>
      </c>
      <c r="F9" s="71">
        <f t="shared" si="0"/>
        <v>0</v>
      </c>
    </row>
    <row r="10" spans="1:9" x14ac:dyDescent="0.2">
      <c r="A10" s="50"/>
      <c r="B10" s="50"/>
      <c r="C10" s="50"/>
      <c r="D10" s="50"/>
      <c r="E10" s="71">
        <v>6100</v>
      </c>
      <c r="F10" s="71">
        <f t="shared" si="0"/>
        <v>0</v>
      </c>
    </row>
    <row r="11" spans="1:9" x14ac:dyDescent="0.2">
      <c r="A11" s="50"/>
      <c r="B11" s="50"/>
      <c r="C11" s="50"/>
      <c r="D11" s="50"/>
      <c r="E11" s="71">
        <v>6100</v>
      </c>
      <c r="F11" s="71">
        <f t="shared" si="0"/>
        <v>0</v>
      </c>
    </row>
    <row r="12" spans="1:9" x14ac:dyDescent="0.2">
      <c r="A12" s="50"/>
      <c r="B12" s="50"/>
      <c r="C12" s="50"/>
      <c r="D12" s="50"/>
      <c r="E12" s="71">
        <v>6100</v>
      </c>
      <c r="F12" s="71">
        <f t="shared" si="0"/>
        <v>0</v>
      </c>
    </row>
    <row r="13" spans="1:9" x14ac:dyDescent="0.2">
      <c r="A13" s="50"/>
      <c r="B13" s="50"/>
      <c r="C13" s="50"/>
      <c r="D13" s="50"/>
      <c r="E13" s="71">
        <v>6100</v>
      </c>
      <c r="F13" s="71">
        <f t="shared" si="0"/>
        <v>0</v>
      </c>
    </row>
    <row r="14" spans="1:9" x14ac:dyDescent="0.2">
      <c r="A14" s="50"/>
      <c r="B14" s="50"/>
      <c r="C14" s="50"/>
      <c r="D14" s="50"/>
      <c r="E14" s="71">
        <v>6100</v>
      </c>
      <c r="F14" s="71">
        <f t="shared" si="0"/>
        <v>0</v>
      </c>
    </row>
    <row r="15" spans="1:9" x14ac:dyDescent="0.2">
      <c r="A15" s="50"/>
      <c r="B15" s="50"/>
      <c r="C15" s="50"/>
      <c r="D15" s="50"/>
      <c r="E15" s="71">
        <v>6100</v>
      </c>
      <c r="F15" s="71">
        <f t="shared" si="0"/>
        <v>0</v>
      </c>
    </row>
    <row r="16" spans="1:9" x14ac:dyDescent="0.2">
      <c r="A16" s="50"/>
      <c r="B16" s="50"/>
      <c r="C16" s="50"/>
      <c r="D16" s="50"/>
      <c r="E16" s="71">
        <v>6100</v>
      </c>
      <c r="F16" s="71">
        <f t="shared" si="0"/>
        <v>0</v>
      </c>
    </row>
    <row r="17" spans="1:6" x14ac:dyDescent="0.2">
      <c r="A17" s="50"/>
      <c r="B17" s="50"/>
      <c r="C17" s="50"/>
      <c r="D17" s="50"/>
      <c r="E17" s="71">
        <v>6100</v>
      </c>
      <c r="F17" s="71">
        <f t="shared" si="0"/>
        <v>0</v>
      </c>
    </row>
    <row r="18" spans="1:6" x14ac:dyDescent="0.2">
      <c r="A18" s="50"/>
      <c r="B18" s="50"/>
      <c r="C18" s="50"/>
      <c r="D18" s="50"/>
      <c r="E18" s="71">
        <v>6100</v>
      </c>
      <c r="F18" s="71">
        <f t="shared" si="0"/>
        <v>0</v>
      </c>
    </row>
    <row r="19" spans="1:6" ht="15.75" x14ac:dyDescent="0.2">
      <c r="A19" s="51" t="s">
        <v>13</v>
      </c>
      <c r="B19" s="51"/>
      <c r="C19" s="51"/>
      <c r="D19" s="51"/>
      <c r="E19" s="72"/>
      <c r="F19" s="75">
        <f>SUM(F6:F18)</f>
        <v>0</v>
      </c>
    </row>
    <row r="20" spans="1:6" x14ac:dyDescent="0.2"/>
    <row r="21" spans="1:6" s="65" customFormat="1" ht="18" customHeight="1" x14ac:dyDescent="0.2">
      <c r="A21" s="99" t="s">
        <v>63</v>
      </c>
      <c r="B21" s="99"/>
      <c r="C21" s="99"/>
      <c r="D21" s="99"/>
      <c r="E21" s="99"/>
      <c r="F21" s="99"/>
    </row>
    <row r="22" spans="1:6" s="65" customFormat="1" ht="19.5" customHeight="1" x14ac:dyDescent="0.2">
      <c r="A22" s="99"/>
      <c r="B22" s="99"/>
      <c r="C22" s="99"/>
      <c r="D22" s="99"/>
      <c r="E22" s="99"/>
      <c r="F22" s="99"/>
    </row>
    <row r="23" spans="1:6" s="65" customFormat="1" ht="17.25" customHeight="1" x14ac:dyDescent="0.2">
      <c r="A23" s="99"/>
      <c r="B23" s="99"/>
      <c r="C23" s="99"/>
      <c r="D23" s="99"/>
      <c r="E23" s="99"/>
      <c r="F23" s="99"/>
    </row>
    <row r="24" spans="1:6" x14ac:dyDescent="0.2"/>
    <row r="25" spans="1:6" hidden="1" x14ac:dyDescent="0.2"/>
    <row r="26" spans="1:6" hidden="1" x14ac:dyDescent="0.2"/>
  </sheetData>
  <sheetProtection algorithmName="SHA-512" hashValue="ka4tLTGQeIZv2pDiZWFxaj3u+Ibor4G+e/pHmJvknL/KT4/NJfANtteS3CufjuUQIa+Yw+GW6frRd9CK3DSWgg==" saltValue="c6dUQ7RcoPWQWnvKS/dM5w==" spinCount="100000" sheet="1" objects="1" scenarios="1"/>
  <mergeCells count="8">
    <mergeCell ref="A21:F23"/>
    <mergeCell ref="A1:F1"/>
    <mergeCell ref="A3:A5"/>
    <mergeCell ref="B3:B5"/>
    <mergeCell ref="C3:C5"/>
    <mergeCell ref="D3:D5"/>
    <mergeCell ref="E3:E5"/>
    <mergeCell ref="F3:F5"/>
  </mergeCells>
  <pageMargins left="0.7" right="0.7" top="0.75" bottom="0.75" header="0.3" footer="0.3"/>
  <pageSetup paperSize="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7D29394B-1800-424B-8758-7342C8F6FF16}">
            <xm:f>'PRESUPUESTO POR RUBROS Y AÑOS'!$D$4</xm:f>
            <x14:dxf>
              <font>
                <color rgb="FF9C0006"/>
              </font>
              <fill>
                <patternFill>
                  <bgColor rgb="FFFFC7CE"/>
                </patternFill>
              </fill>
            </x14:dxf>
          </x14:cfRule>
          <x14:cfRule type="cellIs" priority="2" operator="greaterThan" id="{000AB0D0-9CF0-40DA-9275-2DA14D8BD2A0}">
            <xm:f>'PRESUPUESTO POR RUBROS Y AÑOS'!$D$4</xm:f>
            <x14:dxf>
              <font>
                <color rgb="FF9C0006"/>
              </font>
              <fill>
                <patternFill>
                  <bgColor rgb="FFFFC7CE"/>
                </patternFill>
              </fill>
            </x14:dxf>
          </x14:cfRule>
          <x14:cfRule type="cellIs" priority="3" operator="equal" id="{09C79D1B-4E4A-4DA6-BC96-7A4ACBB5270E}">
            <xm:f>'PRESUPUESTO POR RUBROS Y AÑOS'!$D$4</xm:f>
            <x14:dxf>
              <font>
                <color rgb="FF006100"/>
              </font>
              <fill>
                <patternFill>
                  <bgColor rgb="FFC6EFCE"/>
                </patternFill>
              </fill>
            </x14:dxf>
          </x14:cfRule>
          <xm:sqref>F19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workbookViewId="0">
      <selection activeCell="G12" sqref="G12:G16"/>
    </sheetView>
  </sheetViews>
  <sheetFormatPr baseColWidth="10" defaultColWidth="11.5703125" defaultRowHeight="14.25" zeroHeight="1" x14ac:dyDescent="0.2"/>
  <cols>
    <col min="1" max="1" width="14.5703125" style="24" customWidth="1"/>
    <col min="2" max="3" width="25.7109375" style="24" customWidth="1"/>
    <col min="4" max="4" width="20.140625" style="24" customWidth="1"/>
    <col min="5" max="5" width="29.42578125" style="24" customWidth="1"/>
    <col min="6" max="6" width="17.28515625" style="24" customWidth="1"/>
    <col min="7" max="7" width="17" style="24" bestFit="1" customWidth="1"/>
    <col min="8" max="8" width="19.140625" style="24" customWidth="1"/>
    <col min="9" max="9" width="24.140625" style="24" customWidth="1"/>
    <col min="10" max="16384" width="11.5703125" style="24"/>
  </cols>
  <sheetData>
    <row r="1" spans="1:9" ht="15.75" x14ac:dyDescent="0.2">
      <c r="A1" s="100" t="s">
        <v>69</v>
      </c>
      <c r="B1" s="100"/>
      <c r="C1" s="100"/>
      <c r="D1" s="100"/>
      <c r="E1" s="100"/>
      <c r="F1" s="100"/>
      <c r="G1" s="100"/>
      <c r="H1" s="100"/>
      <c r="I1" s="101"/>
    </row>
    <row r="2" spans="1:9" x14ac:dyDescent="0.2">
      <c r="B2" s="7"/>
      <c r="C2" s="7"/>
      <c r="D2" s="7"/>
      <c r="E2" s="7"/>
      <c r="F2" s="7"/>
      <c r="G2" s="7"/>
      <c r="H2" s="7"/>
      <c r="I2" s="9"/>
    </row>
    <row r="3" spans="1:9" ht="43.5" customHeight="1" x14ac:dyDescent="0.2">
      <c r="A3" s="39" t="s">
        <v>30</v>
      </c>
      <c r="B3" s="23" t="s">
        <v>25</v>
      </c>
      <c r="C3" s="23" t="s">
        <v>31</v>
      </c>
      <c r="D3" s="23" t="s">
        <v>26</v>
      </c>
      <c r="E3" s="38" t="s">
        <v>27</v>
      </c>
      <c r="F3" s="38" t="s">
        <v>28</v>
      </c>
      <c r="G3" s="38" t="s">
        <v>21</v>
      </c>
      <c r="H3" s="38" t="s">
        <v>64</v>
      </c>
      <c r="I3" s="38" t="s">
        <v>13</v>
      </c>
    </row>
    <row r="4" spans="1:9" ht="15" customHeight="1" x14ac:dyDescent="0.2">
      <c r="A4" s="40"/>
      <c r="B4" s="14"/>
      <c r="C4" s="14"/>
      <c r="D4" s="14"/>
      <c r="E4" s="14"/>
      <c r="F4" s="14"/>
      <c r="G4" s="14"/>
      <c r="H4" s="14"/>
      <c r="I4" s="76">
        <f>G4*H4</f>
        <v>0</v>
      </c>
    </row>
    <row r="5" spans="1:9" ht="15" customHeight="1" x14ac:dyDescent="0.2">
      <c r="A5" s="40"/>
      <c r="B5" s="14"/>
      <c r="C5" s="14"/>
      <c r="D5" s="14"/>
      <c r="E5" s="14"/>
      <c r="F5" s="14"/>
      <c r="G5" s="14"/>
      <c r="H5" s="14"/>
      <c r="I5" s="76">
        <f t="shared" ref="I5:I32" si="0">G5*H5</f>
        <v>0</v>
      </c>
    </row>
    <row r="6" spans="1:9" ht="15" customHeight="1" x14ac:dyDescent="0.2">
      <c r="A6" s="40"/>
      <c r="B6" s="14"/>
      <c r="C6" s="14"/>
      <c r="D6" s="14"/>
      <c r="E6" s="14"/>
      <c r="F6" s="14"/>
      <c r="G6" s="14"/>
      <c r="H6" s="14"/>
      <c r="I6" s="76">
        <f t="shared" si="0"/>
        <v>0</v>
      </c>
    </row>
    <row r="7" spans="1:9" ht="15" customHeight="1" x14ac:dyDescent="0.2">
      <c r="A7" s="40"/>
      <c r="B7" s="14"/>
      <c r="C7" s="14"/>
      <c r="D7" s="14"/>
      <c r="E7" s="14"/>
      <c r="F7" s="14"/>
      <c r="G7" s="14"/>
      <c r="H7" s="14"/>
      <c r="I7" s="76">
        <f t="shared" si="0"/>
        <v>0</v>
      </c>
    </row>
    <row r="8" spans="1:9" ht="15" customHeight="1" x14ac:dyDescent="0.2">
      <c r="A8" s="40"/>
      <c r="B8" s="14"/>
      <c r="C8" s="14"/>
      <c r="D8" s="14"/>
      <c r="E8" s="14"/>
      <c r="F8" s="14"/>
      <c r="G8" s="14"/>
      <c r="H8" s="14"/>
      <c r="I8" s="76">
        <f t="shared" si="0"/>
        <v>0</v>
      </c>
    </row>
    <row r="9" spans="1:9" ht="15" customHeight="1" x14ac:dyDescent="0.2">
      <c r="A9" s="40"/>
      <c r="B9" s="14"/>
      <c r="C9" s="14"/>
      <c r="D9" s="14"/>
      <c r="E9" s="14"/>
      <c r="F9" s="14"/>
      <c r="G9" s="14"/>
      <c r="H9" s="14"/>
      <c r="I9" s="76">
        <f t="shared" si="0"/>
        <v>0</v>
      </c>
    </row>
    <row r="10" spans="1:9" ht="15" customHeight="1" x14ac:dyDescent="0.2">
      <c r="A10" s="40"/>
      <c r="B10" s="14"/>
      <c r="C10" s="14"/>
      <c r="D10" s="14"/>
      <c r="E10" s="14"/>
      <c r="F10" s="14"/>
      <c r="G10" s="14"/>
      <c r="H10" s="14"/>
      <c r="I10" s="76">
        <f t="shared" si="0"/>
        <v>0</v>
      </c>
    </row>
    <row r="11" spans="1:9" ht="15" customHeight="1" x14ac:dyDescent="0.2">
      <c r="A11" s="40"/>
      <c r="B11" s="14"/>
      <c r="C11" s="14"/>
      <c r="D11" s="14"/>
      <c r="E11" s="14"/>
      <c r="F11" s="14"/>
      <c r="G11" s="14"/>
      <c r="H11" s="14"/>
      <c r="I11" s="76">
        <f t="shared" si="0"/>
        <v>0</v>
      </c>
    </row>
    <row r="12" spans="1:9" ht="15" customHeight="1" x14ac:dyDescent="0.2">
      <c r="A12" s="40"/>
      <c r="B12" s="14"/>
      <c r="C12" s="14"/>
      <c r="D12" s="14"/>
      <c r="E12" s="14"/>
      <c r="F12" s="14"/>
      <c r="G12" s="14"/>
      <c r="H12" s="14"/>
      <c r="I12" s="76">
        <f t="shared" si="0"/>
        <v>0</v>
      </c>
    </row>
    <row r="13" spans="1:9" ht="15" customHeight="1" x14ac:dyDescent="0.2">
      <c r="A13" s="40"/>
      <c r="B13" s="14"/>
      <c r="C13" s="14"/>
      <c r="D13" s="14"/>
      <c r="E13" s="14"/>
      <c r="F13" s="14"/>
      <c r="G13" s="14"/>
      <c r="H13" s="14"/>
      <c r="I13" s="76">
        <f t="shared" si="0"/>
        <v>0</v>
      </c>
    </row>
    <row r="14" spans="1:9" ht="15" customHeight="1" x14ac:dyDescent="0.2">
      <c r="A14" s="40"/>
      <c r="B14" s="14"/>
      <c r="C14" s="14"/>
      <c r="D14" s="14"/>
      <c r="E14" s="14"/>
      <c r="F14" s="14"/>
      <c r="G14" s="14"/>
      <c r="H14" s="14"/>
      <c r="I14" s="76">
        <f t="shared" si="0"/>
        <v>0</v>
      </c>
    </row>
    <row r="15" spans="1:9" ht="15" customHeight="1" x14ac:dyDescent="0.2">
      <c r="A15" s="40"/>
      <c r="B15" s="14"/>
      <c r="C15" s="14"/>
      <c r="D15" s="14"/>
      <c r="E15" s="14"/>
      <c r="F15" s="14"/>
      <c r="G15" s="14"/>
      <c r="H15" s="14"/>
      <c r="I15" s="76">
        <f t="shared" si="0"/>
        <v>0</v>
      </c>
    </row>
    <row r="16" spans="1:9" ht="15" customHeight="1" x14ac:dyDescent="0.2">
      <c r="A16" s="40"/>
      <c r="B16" s="14"/>
      <c r="C16" s="14"/>
      <c r="D16" s="14"/>
      <c r="E16" s="14"/>
      <c r="F16" s="14"/>
      <c r="G16" s="14"/>
      <c r="H16" s="14"/>
      <c r="I16" s="76">
        <f t="shared" si="0"/>
        <v>0</v>
      </c>
    </row>
    <row r="17" spans="1:9" ht="15" customHeight="1" x14ac:dyDescent="0.2">
      <c r="A17" s="40"/>
      <c r="B17" s="14"/>
      <c r="C17" s="14"/>
      <c r="D17" s="14"/>
      <c r="E17" s="14"/>
      <c r="F17" s="14"/>
      <c r="G17" s="14"/>
      <c r="H17" s="14"/>
      <c r="I17" s="76">
        <f t="shared" si="0"/>
        <v>0</v>
      </c>
    </row>
    <row r="18" spans="1:9" ht="15" customHeight="1" x14ac:dyDescent="0.2">
      <c r="A18" s="40"/>
      <c r="B18" s="14"/>
      <c r="C18" s="14"/>
      <c r="D18" s="14"/>
      <c r="E18" s="14"/>
      <c r="F18" s="14"/>
      <c r="G18" s="14"/>
      <c r="H18" s="14"/>
      <c r="I18" s="76">
        <f t="shared" si="0"/>
        <v>0</v>
      </c>
    </row>
    <row r="19" spans="1:9" ht="15" customHeight="1" x14ac:dyDescent="0.2">
      <c r="A19" s="40"/>
      <c r="B19" s="14"/>
      <c r="C19" s="14"/>
      <c r="D19" s="14"/>
      <c r="E19" s="14"/>
      <c r="F19" s="14"/>
      <c r="G19" s="14"/>
      <c r="H19" s="14"/>
      <c r="I19" s="76">
        <f t="shared" si="0"/>
        <v>0</v>
      </c>
    </row>
    <row r="20" spans="1:9" ht="15" customHeight="1" x14ac:dyDescent="0.2">
      <c r="A20" s="40"/>
      <c r="B20" s="14"/>
      <c r="C20" s="14"/>
      <c r="D20" s="14"/>
      <c r="E20" s="14"/>
      <c r="F20" s="14"/>
      <c r="G20" s="14"/>
      <c r="H20" s="14"/>
      <c r="I20" s="76">
        <f t="shared" si="0"/>
        <v>0</v>
      </c>
    </row>
    <row r="21" spans="1:9" x14ac:dyDescent="0.2">
      <c r="A21" s="40"/>
      <c r="B21" s="14"/>
      <c r="C21" s="14"/>
      <c r="D21" s="14"/>
      <c r="E21" s="14"/>
      <c r="F21" s="14"/>
      <c r="G21" s="14"/>
      <c r="H21" s="14"/>
      <c r="I21" s="76">
        <f t="shared" si="0"/>
        <v>0</v>
      </c>
    </row>
    <row r="22" spans="1:9" x14ac:dyDescent="0.2">
      <c r="A22" s="40"/>
      <c r="B22" s="11"/>
      <c r="C22" s="11"/>
      <c r="D22" s="13"/>
      <c r="E22" s="11"/>
      <c r="F22" s="11"/>
      <c r="G22" s="11"/>
      <c r="H22" s="11"/>
      <c r="I22" s="76">
        <f t="shared" si="0"/>
        <v>0</v>
      </c>
    </row>
    <row r="23" spans="1:9" x14ac:dyDescent="0.2">
      <c r="A23" s="40"/>
      <c r="B23" s="11"/>
      <c r="C23" s="11"/>
      <c r="D23" s="13"/>
      <c r="E23" s="11"/>
      <c r="F23" s="11"/>
      <c r="G23" s="11"/>
      <c r="H23" s="11"/>
      <c r="I23" s="76">
        <f t="shared" si="0"/>
        <v>0</v>
      </c>
    </row>
    <row r="24" spans="1:9" x14ac:dyDescent="0.2">
      <c r="A24" s="40"/>
      <c r="B24" s="11"/>
      <c r="C24" s="11"/>
      <c r="D24" s="13"/>
      <c r="E24" s="11"/>
      <c r="F24" s="11"/>
      <c r="G24" s="12"/>
      <c r="H24" s="11"/>
      <c r="I24" s="76">
        <f t="shared" si="0"/>
        <v>0</v>
      </c>
    </row>
    <row r="25" spans="1:9" x14ac:dyDescent="0.2">
      <c r="A25" s="40"/>
      <c r="B25" s="15"/>
      <c r="C25" s="15"/>
      <c r="D25" s="13"/>
      <c r="E25" s="11"/>
      <c r="F25" s="15"/>
      <c r="G25" s="15"/>
      <c r="H25" s="15"/>
      <c r="I25" s="76">
        <f t="shared" si="0"/>
        <v>0</v>
      </c>
    </row>
    <row r="26" spans="1:9" x14ac:dyDescent="0.2">
      <c r="A26" s="40"/>
      <c r="B26" s="15"/>
      <c r="C26" s="15"/>
      <c r="D26" s="13"/>
      <c r="E26" s="15"/>
      <c r="F26" s="15"/>
      <c r="G26" s="15"/>
      <c r="H26" s="15"/>
      <c r="I26" s="76">
        <f t="shared" si="0"/>
        <v>0</v>
      </c>
    </row>
    <row r="27" spans="1:9" x14ac:dyDescent="0.2">
      <c r="A27" s="40"/>
      <c r="B27" s="15"/>
      <c r="C27" s="15"/>
      <c r="D27" s="13"/>
      <c r="E27" s="11"/>
      <c r="F27" s="11"/>
      <c r="G27" s="11"/>
      <c r="H27" s="11"/>
      <c r="I27" s="76">
        <f t="shared" si="0"/>
        <v>0</v>
      </c>
    </row>
    <row r="28" spans="1:9" x14ac:dyDescent="0.2">
      <c r="A28" s="40"/>
      <c r="B28" s="16"/>
      <c r="C28" s="16"/>
      <c r="D28" s="13"/>
      <c r="E28" s="16"/>
      <c r="F28" s="16"/>
      <c r="G28" s="16"/>
      <c r="H28" s="16"/>
      <c r="I28" s="76">
        <f t="shared" si="0"/>
        <v>0</v>
      </c>
    </row>
    <row r="29" spans="1:9" x14ac:dyDescent="0.2">
      <c r="A29" s="40"/>
      <c r="B29" s="16"/>
      <c r="C29" s="16"/>
      <c r="D29" s="13"/>
      <c r="E29" s="16"/>
      <c r="F29" s="16"/>
      <c r="G29" s="16"/>
      <c r="H29" s="16"/>
      <c r="I29" s="76">
        <f t="shared" si="0"/>
        <v>0</v>
      </c>
    </row>
    <row r="30" spans="1:9" x14ac:dyDescent="0.2">
      <c r="A30" s="40"/>
      <c r="B30" s="16"/>
      <c r="C30" s="16"/>
      <c r="D30" s="13"/>
      <c r="E30" s="16"/>
      <c r="F30" s="16"/>
      <c r="G30" s="16"/>
      <c r="H30" s="16"/>
      <c r="I30" s="76">
        <f t="shared" si="0"/>
        <v>0</v>
      </c>
    </row>
    <row r="31" spans="1:9" x14ac:dyDescent="0.2">
      <c r="A31" s="40"/>
      <c r="B31" s="16"/>
      <c r="C31" s="16"/>
      <c r="D31" s="13"/>
      <c r="E31" s="16"/>
      <c r="F31" s="16"/>
      <c r="G31" s="16"/>
      <c r="H31" s="16"/>
      <c r="I31" s="76">
        <f t="shared" si="0"/>
        <v>0</v>
      </c>
    </row>
    <row r="32" spans="1:9" x14ac:dyDescent="0.2">
      <c r="A32" s="40"/>
      <c r="B32" s="16"/>
      <c r="C32" s="16"/>
      <c r="D32" s="13"/>
      <c r="E32" s="16"/>
      <c r="F32" s="16"/>
      <c r="G32" s="16"/>
      <c r="H32" s="16"/>
      <c r="I32" s="76">
        <f t="shared" si="0"/>
        <v>0</v>
      </c>
    </row>
    <row r="33" spans="1:9" x14ac:dyDescent="0.2">
      <c r="A33" s="41"/>
      <c r="B33" s="102"/>
      <c r="C33" s="102"/>
      <c r="D33" s="102"/>
      <c r="E33" s="102"/>
      <c r="F33" s="22"/>
      <c r="G33" s="22"/>
      <c r="H33" s="22"/>
      <c r="I33" s="77">
        <f>SUM(I4:I25)</f>
        <v>0</v>
      </c>
    </row>
    <row r="34" spans="1:9" x14ac:dyDescent="0.2"/>
    <row r="35" spans="1:9" s="65" customFormat="1" ht="12.75" x14ac:dyDescent="0.2">
      <c r="A35" s="103" t="s">
        <v>47</v>
      </c>
      <c r="B35" s="103"/>
      <c r="C35" s="103"/>
      <c r="D35" s="103"/>
      <c r="E35" s="103"/>
      <c r="F35" s="103"/>
      <c r="G35" s="103"/>
      <c r="H35" s="103"/>
      <c r="I35" s="103"/>
    </row>
    <row r="36" spans="1:9" s="65" customFormat="1" ht="12.75" x14ac:dyDescent="0.2">
      <c r="A36" s="103"/>
      <c r="B36" s="103"/>
      <c r="C36" s="103"/>
      <c r="D36" s="103"/>
      <c r="E36" s="103"/>
      <c r="F36" s="103"/>
      <c r="G36" s="103"/>
      <c r="H36" s="103"/>
      <c r="I36" s="103"/>
    </row>
    <row r="37" spans="1:9" s="65" customFormat="1" ht="12.75" x14ac:dyDescent="0.2">
      <c r="A37" s="103"/>
      <c r="B37" s="103"/>
      <c r="C37" s="103"/>
      <c r="D37" s="103"/>
      <c r="E37" s="103"/>
      <c r="F37" s="103"/>
      <c r="G37" s="103"/>
      <c r="H37" s="103"/>
      <c r="I37" s="103"/>
    </row>
    <row r="38" spans="1:9" x14ac:dyDescent="0.2"/>
  </sheetData>
  <sheetProtection algorithmName="SHA-512" hashValue="YR6USmWeuCHh12cnl4bY9mrtPVHIROksoW4A8GoimgZrngvUWjVNazd/LTCHEKW/3zcYKrNiRIMmqngn2qdUJg==" saltValue="u7Q83nQUTCRtzUIw+gHTvQ==" spinCount="100000" sheet="1" objects="1" scenarios="1"/>
  <mergeCells count="3">
    <mergeCell ref="A1:I1"/>
    <mergeCell ref="B33:E33"/>
    <mergeCell ref="A35:I37"/>
  </mergeCells>
  <pageMargins left="0.7" right="0.7" top="0.75" bottom="0.75" header="0.3" footer="0.3"/>
  <pageSetup paperSize="5" scale="80"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2284B2BB-1D50-4BFB-A017-0A698AAA2992}">
            <xm:f>'PRESUPUESTO POR RUBROS Y AÑOS'!$D$5</xm:f>
            <x14:dxf>
              <font>
                <color rgb="FF9C0006"/>
              </font>
              <fill>
                <patternFill>
                  <bgColor rgb="FFFFC7CE"/>
                </patternFill>
              </fill>
            </x14:dxf>
          </x14:cfRule>
          <x14:cfRule type="cellIs" priority="2" operator="greaterThan" id="{6838CC33-CB66-4BB7-A950-FC1282720536}">
            <xm:f>'PRESUPUESTO POR RUBROS Y AÑOS'!$D$5</xm:f>
            <x14:dxf>
              <font>
                <color rgb="FF9C0006"/>
              </font>
              <fill>
                <patternFill>
                  <bgColor rgb="FFFFC7CE"/>
                </patternFill>
              </fill>
            </x14:dxf>
          </x14:cfRule>
          <x14:cfRule type="cellIs" priority="3" operator="equal" id="{9BE3F35E-DDC1-4CF4-AB7A-A5B46B511AE3}">
            <xm:f>'PRESUPUESTO POR RUBROS Y AÑOS'!$D$5</xm:f>
            <x14:dxf>
              <font>
                <color rgb="FF006100"/>
              </font>
              <fill>
                <patternFill>
                  <bgColor rgb="FFC6EFCE"/>
                </patternFill>
              </fill>
            </x14:dxf>
          </x14:cfRule>
          <x14:cfRule type="cellIs" priority="4" operator="equal" id="{F594A2CC-C1CE-4217-873F-A9DFD3826388}">
            <xm:f>'PRESUPUESTO POR RUBROS Y AÑOS'!$D$5</xm:f>
            <x14:dxf>
              <font>
                <color rgb="FF9C0006"/>
              </font>
              <fill>
                <patternFill>
                  <bgColor rgb="FFFFC7CE"/>
                </patternFill>
              </fill>
            </x14:dxf>
          </x14:cfRule>
          <xm:sqref>I33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workbookViewId="0">
      <selection activeCell="G4" sqref="G4:H5"/>
    </sheetView>
  </sheetViews>
  <sheetFormatPr baseColWidth="10" defaultColWidth="0" defaultRowHeight="14.25" zeroHeight="1" x14ac:dyDescent="0.2"/>
  <cols>
    <col min="1" max="1" width="30" style="24" customWidth="1"/>
    <col min="2" max="2" width="15.7109375" style="24" customWidth="1"/>
    <col min="3" max="3" width="12.5703125" style="24" customWidth="1"/>
    <col min="4" max="4" width="18" style="24" customWidth="1"/>
    <col min="5" max="5" width="33.140625" style="24" customWidth="1"/>
    <col min="6" max="6" width="14.42578125" style="24" customWidth="1"/>
    <col min="7" max="7" width="14.85546875" style="24" customWidth="1"/>
    <col min="8" max="8" width="21.42578125" style="24" customWidth="1"/>
    <col min="9" max="9" width="22.85546875" style="37" customWidth="1"/>
    <col min="10" max="10" width="11.5703125" style="24" customWidth="1"/>
    <col min="11" max="16384" width="11.5703125" style="24" hidden="1"/>
  </cols>
  <sheetData>
    <row r="1" spans="1:9" ht="15.75" x14ac:dyDescent="0.2">
      <c r="A1" s="105" t="s">
        <v>68</v>
      </c>
      <c r="B1" s="106"/>
      <c r="C1" s="106"/>
      <c r="D1" s="106"/>
      <c r="E1" s="106"/>
      <c r="F1" s="106"/>
      <c r="G1" s="106"/>
      <c r="H1" s="106"/>
      <c r="I1" s="107"/>
    </row>
    <row r="2" spans="1:9" x14ac:dyDescent="0.2">
      <c r="A2" s="7"/>
      <c r="B2" s="7"/>
      <c r="C2" s="7"/>
      <c r="D2" s="7"/>
      <c r="E2" s="7"/>
      <c r="F2" s="7"/>
      <c r="G2" s="7"/>
      <c r="H2" s="7"/>
      <c r="I2" s="10"/>
    </row>
    <row r="3" spans="1:9" ht="39.75" customHeight="1" x14ac:dyDescent="0.2">
      <c r="A3" s="17" t="s">
        <v>43</v>
      </c>
      <c r="B3" s="17" t="s">
        <v>45</v>
      </c>
      <c r="C3" s="17" t="s">
        <v>32</v>
      </c>
      <c r="D3" s="17" t="s">
        <v>55</v>
      </c>
      <c r="E3" s="17" t="s">
        <v>20</v>
      </c>
      <c r="F3" s="17" t="s">
        <v>44</v>
      </c>
      <c r="G3" s="17" t="s">
        <v>33</v>
      </c>
      <c r="H3" s="17" t="s">
        <v>34</v>
      </c>
      <c r="I3" s="18" t="s">
        <v>13</v>
      </c>
    </row>
    <row r="4" spans="1:9" x14ac:dyDescent="0.2">
      <c r="A4" s="19"/>
      <c r="B4" s="20"/>
      <c r="C4" s="20"/>
      <c r="D4" s="20"/>
      <c r="E4" s="19"/>
      <c r="F4" s="19"/>
      <c r="G4" s="78"/>
      <c r="H4" s="78"/>
      <c r="I4" s="79">
        <f>G4+H4</f>
        <v>0</v>
      </c>
    </row>
    <row r="5" spans="1:9" x14ac:dyDescent="0.2">
      <c r="A5" s="19"/>
      <c r="B5" s="20"/>
      <c r="C5" s="20"/>
      <c r="D5" s="20"/>
      <c r="E5" s="19"/>
      <c r="F5" s="19"/>
      <c r="G5" s="78"/>
      <c r="H5" s="78"/>
      <c r="I5" s="79">
        <f t="shared" ref="I5:I15" si="0">G5+H5</f>
        <v>0</v>
      </c>
    </row>
    <row r="6" spans="1:9" x14ac:dyDescent="0.2">
      <c r="A6" s="19"/>
      <c r="B6" s="20"/>
      <c r="C6" s="20"/>
      <c r="D6" s="20"/>
      <c r="E6" s="19"/>
      <c r="F6" s="19"/>
      <c r="G6" s="78"/>
      <c r="H6" s="78"/>
      <c r="I6" s="79">
        <f t="shared" si="0"/>
        <v>0</v>
      </c>
    </row>
    <row r="7" spans="1:9" x14ac:dyDescent="0.2">
      <c r="A7" s="19"/>
      <c r="B7" s="20"/>
      <c r="C7" s="20"/>
      <c r="D7" s="20"/>
      <c r="E7" s="19"/>
      <c r="F7" s="19"/>
      <c r="G7" s="78"/>
      <c r="H7" s="78"/>
      <c r="I7" s="79">
        <f t="shared" si="0"/>
        <v>0</v>
      </c>
    </row>
    <row r="8" spans="1:9" ht="15" customHeight="1" x14ac:dyDescent="0.2">
      <c r="A8" s="19"/>
      <c r="B8" s="20"/>
      <c r="C8" s="20"/>
      <c r="D8" s="20"/>
      <c r="E8" s="19"/>
      <c r="F8" s="11"/>
      <c r="G8" s="78"/>
      <c r="H8" s="78"/>
      <c r="I8" s="79">
        <f t="shared" si="0"/>
        <v>0</v>
      </c>
    </row>
    <row r="9" spans="1:9" ht="15" customHeight="1" x14ac:dyDescent="0.2">
      <c r="A9" s="19"/>
      <c r="B9" s="20"/>
      <c r="C9" s="20"/>
      <c r="D9" s="20"/>
      <c r="E9" s="19"/>
      <c r="F9" s="11"/>
      <c r="G9" s="78"/>
      <c r="H9" s="78"/>
      <c r="I9" s="79">
        <f t="shared" si="0"/>
        <v>0</v>
      </c>
    </row>
    <row r="10" spans="1:9" ht="15" customHeight="1" x14ac:dyDescent="0.2">
      <c r="A10" s="19"/>
      <c r="B10" s="20"/>
      <c r="C10" s="20"/>
      <c r="D10" s="20"/>
      <c r="E10" s="19"/>
      <c r="F10" s="11"/>
      <c r="G10" s="78"/>
      <c r="H10" s="78"/>
      <c r="I10" s="79">
        <f t="shared" si="0"/>
        <v>0</v>
      </c>
    </row>
    <row r="11" spans="1:9" ht="15" customHeight="1" x14ac:dyDescent="0.2">
      <c r="A11" s="19"/>
      <c r="B11" s="20"/>
      <c r="C11" s="20"/>
      <c r="D11" s="20"/>
      <c r="E11" s="19"/>
      <c r="F11" s="15"/>
      <c r="G11" s="80"/>
      <c r="H11" s="80"/>
      <c r="I11" s="79">
        <f t="shared" si="0"/>
        <v>0</v>
      </c>
    </row>
    <row r="12" spans="1:9" ht="15" customHeight="1" x14ac:dyDescent="0.2">
      <c r="A12" s="19"/>
      <c r="B12" s="20"/>
      <c r="C12" s="20"/>
      <c r="D12" s="20"/>
      <c r="E12" s="19"/>
      <c r="F12" s="11"/>
      <c r="G12" s="78"/>
      <c r="H12" s="78"/>
      <c r="I12" s="79">
        <f t="shared" si="0"/>
        <v>0</v>
      </c>
    </row>
    <row r="13" spans="1:9" ht="15" customHeight="1" x14ac:dyDescent="0.2">
      <c r="A13" s="19"/>
      <c r="B13" s="20"/>
      <c r="C13" s="20"/>
      <c r="D13" s="20"/>
      <c r="E13" s="19"/>
      <c r="F13" s="11"/>
      <c r="G13" s="78"/>
      <c r="H13" s="78"/>
      <c r="I13" s="79">
        <f t="shared" si="0"/>
        <v>0</v>
      </c>
    </row>
    <row r="14" spans="1:9" ht="15" customHeight="1" x14ac:dyDescent="0.2">
      <c r="A14" s="19"/>
      <c r="B14" s="20"/>
      <c r="C14" s="20"/>
      <c r="D14" s="20"/>
      <c r="E14" s="19"/>
      <c r="F14" s="11"/>
      <c r="G14" s="78"/>
      <c r="H14" s="78"/>
      <c r="I14" s="79">
        <f t="shared" si="0"/>
        <v>0</v>
      </c>
    </row>
    <row r="15" spans="1:9" ht="15" customHeight="1" x14ac:dyDescent="0.2">
      <c r="A15" s="19"/>
      <c r="B15" s="20"/>
      <c r="C15" s="20"/>
      <c r="D15" s="20"/>
      <c r="E15" s="19"/>
      <c r="F15" s="15"/>
      <c r="G15" s="80"/>
      <c r="H15" s="80"/>
      <c r="I15" s="79">
        <f t="shared" si="0"/>
        <v>0</v>
      </c>
    </row>
    <row r="16" spans="1:9" x14ac:dyDescent="0.2">
      <c r="A16" s="102"/>
      <c r="B16" s="102"/>
      <c r="C16" s="102"/>
      <c r="D16" s="102"/>
      <c r="E16" s="102"/>
      <c r="F16" s="22"/>
      <c r="G16" s="77">
        <f>SUM(G4:G15)</f>
        <v>0</v>
      </c>
      <c r="H16" s="77">
        <f>SUM(H4:H15)</f>
        <v>0</v>
      </c>
      <c r="I16" s="77">
        <f>SUM(I4:I15)</f>
        <v>0</v>
      </c>
    </row>
    <row r="17" spans="1:9" x14ac:dyDescent="0.2"/>
    <row r="18" spans="1:9" s="68" customFormat="1" ht="33" customHeight="1" x14ac:dyDescent="0.2">
      <c r="A18" s="104" t="s">
        <v>66</v>
      </c>
      <c r="B18" s="104"/>
      <c r="C18" s="104"/>
      <c r="D18" s="104"/>
      <c r="E18" s="104"/>
      <c r="F18" s="104"/>
      <c r="G18" s="104"/>
      <c r="H18" s="104"/>
      <c r="I18" s="104"/>
    </row>
    <row r="19" spans="1:9" s="68" customFormat="1" ht="34.5" customHeight="1" x14ac:dyDescent="0.2">
      <c r="A19" s="104"/>
      <c r="B19" s="104"/>
      <c r="C19" s="104"/>
      <c r="D19" s="104"/>
      <c r="E19" s="104"/>
      <c r="F19" s="104"/>
      <c r="G19" s="104"/>
      <c r="H19" s="104"/>
      <c r="I19" s="104"/>
    </row>
    <row r="20" spans="1:9" s="68" customFormat="1" ht="34.5" customHeight="1" x14ac:dyDescent="0.2">
      <c r="A20" s="104"/>
      <c r="B20" s="104"/>
      <c r="C20" s="104"/>
      <c r="D20" s="104"/>
      <c r="E20" s="104"/>
      <c r="F20" s="104"/>
      <c r="G20" s="104"/>
      <c r="H20" s="104"/>
      <c r="I20" s="104"/>
    </row>
    <row r="21" spans="1:9" s="68" customFormat="1" ht="30" customHeight="1" x14ac:dyDescent="0.2">
      <c r="A21" s="104"/>
      <c r="B21" s="104"/>
      <c r="C21" s="104"/>
      <c r="D21" s="104"/>
      <c r="E21" s="104"/>
      <c r="F21" s="104"/>
      <c r="G21" s="104"/>
      <c r="H21" s="104"/>
      <c r="I21" s="104"/>
    </row>
    <row r="22" spans="1:9" s="25" customFormat="1" x14ac:dyDescent="0.2">
      <c r="I22" s="42"/>
    </row>
    <row r="23" spans="1:9" hidden="1" x14ac:dyDescent="0.2"/>
    <row r="24" spans="1:9" hidden="1" x14ac:dyDescent="0.2"/>
    <row r="25" spans="1:9" hidden="1" x14ac:dyDescent="0.2"/>
    <row r="26" spans="1:9" hidden="1" x14ac:dyDescent="0.2"/>
  </sheetData>
  <sheetProtection algorithmName="SHA-512" hashValue="BM8wNZ6hGeSqLP/8TgRNfS2eNFqU+jzdiI3IddaCINdBQoPTlHRillBNjjvL9cl4/A9avoFx8dcbNR2ayIVcgw==" saltValue="THm+xilpw+89xzaww/RvvQ==" spinCount="100000" sheet="1" objects="1" scenarios="1"/>
  <mergeCells count="3">
    <mergeCell ref="A18:I21"/>
    <mergeCell ref="A16:E16"/>
    <mergeCell ref="A1:I1"/>
  </mergeCells>
  <pageMargins left="0.7" right="0.7" top="0.75" bottom="0.75" header="0.3" footer="0.3"/>
  <pageSetup paperSize="5" scale="8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4" operator="lessThan" id="{43F2EF4A-3A35-40CC-8DFA-679B2F5B8425}">
            <xm:f>'PRESUPUESTO POR RUBROS Y AÑOS'!$D$6</xm:f>
            <x14:dxf>
              <font>
                <color rgb="FF9C0006"/>
              </font>
              <fill>
                <patternFill>
                  <bgColor rgb="FFFFC7CE"/>
                </patternFill>
              </fill>
            </x14:dxf>
          </x14:cfRule>
          <x14:cfRule type="cellIs" priority="5" operator="greaterThan" id="{3606D778-5D12-49D9-B8EA-EE6AB126D68E}">
            <xm:f>'PRESUPUESTO POR RUBROS Y AÑOS'!$D$6</xm:f>
            <x14:dxf>
              <font>
                <color rgb="FF9C0006"/>
              </font>
              <fill>
                <patternFill>
                  <bgColor rgb="FFFFC7CE"/>
                </patternFill>
              </fill>
            </x14:dxf>
          </x14:cfRule>
          <x14:cfRule type="cellIs" priority="6" operator="equal" id="{FA2173A8-84B7-45B7-81C8-1732F8E30C7C}">
            <xm:f>'PRESUPUESTO POR RUBROS Y AÑOS'!$D$6</xm:f>
            <x14:dxf>
              <font>
                <color rgb="FF006100"/>
              </font>
              <fill>
                <patternFill>
                  <bgColor rgb="FFC6EFCE"/>
                </patternFill>
              </fill>
            </x14:dxf>
          </x14:cfRule>
          <xm:sqref>G16</xm:sqref>
        </x14:conditionalFormatting>
        <x14:conditionalFormatting xmlns:xm="http://schemas.microsoft.com/office/excel/2006/main">
          <x14:cfRule type="cellIs" priority="1" operator="lessThan" id="{46F0A2F5-9737-49B1-BABB-BFEE584BFFF7}">
            <xm:f>'PRESUPUESTO POR RUBROS Y AÑOS'!$D$7</xm:f>
            <x14:dxf>
              <font>
                <color rgb="FF9C0006"/>
              </font>
              <fill>
                <patternFill>
                  <bgColor rgb="FFFFC7CE"/>
                </patternFill>
              </fill>
            </x14:dxf>
          </x14:cfRule>
          <x14:cfRule type="cellIs" priority="2" operator="greaterThan" id="{68DE00F7-F1DB-45F8-AA3A-90894D69829F}">
            <xm:f>'PRESUPUESTO POR RUBROS Y AÑOS'!$D$7</xm:f>
            <x14:dxf>
              <font>
                <color rgb="FF9C0006"/>
              </font>
              <fill>
                <patternFill>
                  <bgColor rgb="FFFFC7CE"/>
                </patternFill>
              </fill>
            </x14:dxf>
          </x14:cfRule>
          <x14:cfRule type="cellIs" priority="3" operator="equal" id="{2A4F941E-C493-488B-805D-15353F3F048D}">
            <xm:f>'PRESUPUESTO POR RUBROS Y AÑOS'!$D$7</xm:f>
            <x14:dxf>
              <font>
                <color rgb="FF006100"/>
              </font>
              <fill>
                <patternFill>
                  <bgColor rgb="FFC6EFCE"/>
                </patternFill>
              </fill>
            </x14:dxf>
          </x14:cfRule>
          <xm:sqref>H16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tabSelected="1" workbookViewId="0">
      <selection activeCell="B8" sqref="B8"/>
    </sheetView>
  </sheetViews>
  <sheetFormatPr baseColWidth="10" defaultColWidth="0" defaultRowHeight="14.25" zeroHeight="1" x14ac:dyDescent="0.2"/>
  <cols>
    <col min="1" max="1" width="52.42578125" style="24" bestFit="1" customWidth="1"/>
    <col min="2" max="2" width="21.28515625" style="24" bestFit="1" customWidth="1"/>
    <col min="3" max="3" width="14" style="24" customWidth="1"/>
    <col min="4" max="4" width="16.85546875" style="24" customWidth="1"/>
    <col min="5" max="5" width="21" style="24" customWidth="1"/>
    <col min="6" max="6" width="2.7109375" style="24" customWidth="1"/>
    <col min="7" max="8" width="11.5703125" style="43" hidden="1" customWidth="1"/>
    <col min="9" max="9" width="3.5703125" style="43" customWidth="1"/>
    <col min="10" max="10" width="11.5703125" style="43" customWidth="1"/>
    <col min="11" max="11" width="11.5703125" style="43"/>
    <col min="12" max="14" width="11.5703125" style="43" customWidth="1"/>
    <col min="15" max="15" width="0" style="43" hidden="1" customWidth="1"/>
    <col min="16" max="16384" width="0" style="43" hidden="1"/>
  </cols>
  <sheetData>
    <row r="1" spans="1:6" ht="15.75" x14ac:dyDescent="0.2">
      <c r="A1" s="109" t="s">
        <v>67</v>
      </c>
      <c r="B1" s="109"/>
      <c r="C1" s="109"/>
      <c r="D1" s="109"/>
      <c r="E1" s="110"/>
    </row>
    <row r="2" spans="1:6" x14ac:dyDescent="0.2">
      <c r="B2" s="7"/>
      <c r="C2" s="7"/>
      <c r="D2" s="7"/>
      <c r="E2" s="9"/>
    </row>
    <row r="3" spans="1:6" ht="47.25" x14ac:dyDescent="0.2">
      <c r="A3" s="39" t="s">
        <v>48</v>
      </c>
      <c r="B3" s="23" t="s">
        <v>49</v>
      </c>
      <c r="C3" s="38" t="s">
        <v>21</v>
      </c>
      <c r="D3" s="38" t="s">
        <v>29</v>
      </c>
      <c r="E3" s="38" t="s">
        <v>13</v>
      </c>
    </row>
    <row r="4" spans="1:6" ht="15" x14ac:dyDescent="0.2">
      <c r="A4" s="44" t="s">
        <v>50</v>
      </c>
      <c r="B4" s="14"/>
      <c r="C4" s="14"/>
      <c r="D4" s="81"/>
      <c r="E4" s="76">
        <f>C4*D4</f>
        <v>0</v>
      </c>
    </row>
    <row r="5" spans="1:6" ht="15" x14ac:dyDescent="0.2">
      <c r="A5" s="44" t="s">
        <v>51</v>
      </c>
      <c r="B5" s="14"/>
      <c r="C5" s="14"/>
      <c r="D5" s="81"/>
      <c r="E5" s="76">
        <f t="shared" ref="E5:E8" si="0">C5*D5</f>
        <v>0</v>
      </c>
    </row>
    <row r="6" spans="1:6" ht="36" customHeight="1" x14ac:dyDescent="0.2">
      <c r="A6" s="69" t="s">
        <v>52</v>
      </c>
      <c r="B6" s="14"/>
      <c r="C6" s="14"/>
      <c r="D6" s="81"/>
      <c r="E6" s="76">
        <f t="shared" si="0"/>
        <v>0</v>
      </c>
    </row>
    <row r="7" spans="1:6" ht="15" x14ac:dyDescent="0.2">
      <c r="A7" s="44" t="s">
        <v>53</v>
      </c>
      <c r="B7" s="14"/>
      <c r="C7" s="14"/>
      <c r="D7" s="81"/>
      <c r="E7" s="76">
        <f t="shared" si="0"/>
        <v>0</v>
      </c>
    </row>
    <row r="8" spans="1:6" x14ac:dyDescent="0.2">
      <c r="A8" s="40"/>
      <c r="B8" s="15"/>
      <c r="C8" s="15"/>
      <c r="D8" s="80"/>
      <c r="E8" s="76">
        <f t="shared" si="0"/>
        <v>0</v>
      </c>
    </row>
    <row r="9" spans="1:6" x14ac:dyDescent="0.2">
      <c r="A9" s="41"/>
      <c r="B9" s="22"/>
      <c r="C9" s="22"/>
      <c r="D9" s="82"/>
      <c r="E9" s="77">
        <f>SUM(E4:E8)</f>
        <v>0</v>
      </c>
    </row>
    <row r="10" spans="1:6" x14ac:dyDescent="0.2"/>
    <row r="11" spans="1:6" s="70" customFormat="1" ht="12.75" x14ac:dyDescent="0.2">
      <c r="A11" s="108" t="s">
        <v>65</v>
      </c>
      <c r="B11" s="108"/>
      <c r="C11" s="108"/>
      <c r="D11" s="108"/>
      <c r="E11" s="108"/>
      <c r="F11" s="65"/>
    </row>
    <row r="12" spans="1:6" s="70" customFormat="1" ht="12.75" x14ac:dyDescent="0.2">
      <c r="A12" s="108"/>
      <c r="B12" s="108"/>
      <c r="C12" s="108"/>
      <c r="D12" s="108"/>
      <c r="E12" s="108"/>
      <c r="F12" s="65"/>
    </row>
    <row r="13" spans="1:6" s="70" customFormat="1" ht="12.75" x14ac:dyDescent="0.2">
      <c r="A13" s="108"/>
      <c r="B13" s="108"/>
      <c r="C13" s="108"/>
      <c r="D13" s="108"/>
      <c r="E13" s="108"/>
      <c r="F13" s="65"/>
    </row>
    <row r="14" spans="1:6" s="70" customFormat="1" ht="12.75" x14ac:dyDescent="0.2">
      <c r="A14" s="108"/>
      <c r="B14" s="108"/>
      <c r="C14" s="108"/>
      <c r="D14" s="108"/>
      <c r="E14" s="108"/>
      <c r="F14" s="65"/>
    </row>
    <row r="15" spans="1:6" s="70" customFormat="1" ht="19.5" customHeight="1" x14ac:dyDescent="0.2">
      <c r="A15" s="108"/>
      <c r="B15" s="108"/>
      <c r="C15" s="108"/>
      <c r="D15" s="108"/>
      <c r="E15" s="108"/>
      <c r="F15" s="65"/>
    </row>
    <row r="16" spans="1:6"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sheetData>
  <sheetProtection algorithmName="SHA-512" hashValue="8Iapy90Ozb9kYMWHtjx6aamkS+o9hyUBz/XkIP2AWVDYBnYlxciHqhh0xB0ccLmYo11n72KY0EXn9A3ldRy3hQ==" saltValue="qBpBqJXrRpTN1Pae9nJ2hg==" spinCount="100000" sheet="1" objects="1" scenarios="1"/>
  <mergeCells count="2">
    <mergeCell ref="A11:E15"/>
    <mergeCell ref="A1:E1"/>
  </mergeCells>
  <pageMargins left="0.7" right="0.7" top="0.75" bottom="0.75" header="0.3" footer="0.3"/>
  <pageSetup paperSize="5" scale="11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D24C998F-2D11-4A02-BE6B-51D07E18A33A}">
            <xm:f>'PRESUPUESTO POR RUBROS Y AÑOS'!$D$8</xm:f>
            <x14:dxf>
              <font>
                <color rgb="FF9C0006"/>
              </font>
              <fill>
                <patternFill>
                  <bgColor rgb="FFFFC7CE"/>
                </patternFill>
              </fill>
            </x14:dxf>
          </x14:cfRule>
          <x14:cfRule type="cellIs" priority="2" operator="greaterThan" id="{86EB49C9-7DC8-474E-B091-18BE573683AA}">
            <xm:f>'PRESUPUESTO POR RUBROS Y AÑOS'!$D$8</xm:f>
            <x14:dxf>
              <font>
                <color rgb="FF9C0006"/>
              </font>
              <fill>
                <patternFill>
                  <bgColor rgb="FFFFC7CE"/>
                </patternFill>
              </fill>
            </x14:dxf>
          </x14:cfRule>
          <x14:cfRule type="cellIs" priority="3" operator="equal" id="{92AF2AD1-886B-4DD1-B80B-45CECBE1F0EE}">
            <xm:f>'PRESUPUESTO POR RUBROS Y AÑOS'!$D$8</xm:f>
            <x14:dxf>
              <font>
                <color rgb="FF006100"/>
              </font>
              <fill>
                <patternFill>
                  <bgColor rgb="FFC6EFCE"/>
                </patternFill>
              </fill>
            </x14:dxf>
          </x14:cfRule>
          <xm:sqref>E9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INSTRUCTIVO</vt:lpstr>
      <vt:lpstr>MATRIZ CRONOGRAMA</vt:lpstr>
      <vt:lpstr>PRESUPUESTO POR RUBROS Y AÑOS</vt:lpstr>
      <vt:lpstr>R01</vt:lpstr>
      <vt:lpstr>R02</vt:lpstr>
      <vt:lpstr>R03</vt:lpstr>
      <vt:lpstr>R04 R05</vt:lpstr>
      <vt:lpstr>R06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2017-09-14T15:28:48Z</cp:lastPrinted>
  <dcterms:created xsi:type="dcterms:W3CDTF">2015-05-15T20:11:58Z</dcterms:created>
  <dcterms:modified xsi:type="dcterms:W3CDTF">2018-09-27T13:12:15Z</dcterms:modified>
</cp:coreProperties>
</file>