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4340" windowHeight="11160" tabRatio="661"/>
  </bookViews>
  <sheets>
    <sheet name="Menú" sheetId="79" r:id="rId1"/>
    <sheet name="RI-01" sheetId="81" r:id="rId2"/>
    <sheet name="RI-02" sheetId="82" r:id="rId3"/>
    <sheet name="RI-03" sheetId="83" r:id="rId4"/>
    <sheet name="RI-04" sheetId="84" r:id="rId5"/>
    <sheet name="RI-05" sheetId="85" r:id="rId6"/>
    <sheet name="RI-06" sheetId="86" r:id="rId7"/>
    <sheet name="RI-07" sheetId="87" r:id="rId8"/>
    <sheet name="DATOS" sheetId="10" state="hidden" r:id="rId9"/>
  </sheets>
  <definedNames>
    <definedName name="_xlnm._FilterDatabase" localSheetId="7" hidden="1">'RI-07'!#REF!</definedName>
    <definedName name="_GoBack" localSheetId="7">'RI-07'!#REF!</definedName>
  </definedNames>
  <calcPr calcId="162913"/>
</workbook>
</file>

<file path=xl/calcChain.xml><?xml version="1.0" encoding="utf-8"?>
<calcChain xmlns="http://schemas.openxmlformats.org/spreadsheetml/2006/main">
  <c r="F6" i="87" l="1"/>
  <c r="E6" i="87"/>
  <c r="D6" i="87"/>
  <c r="G5" i="87"/>
  <c r="D31" i="86"/>
  <c r="D9" i="82"/>
  <c r="G6" i="87" l="1"/>
</calcChain>
</file>

<file path=xl/sharedStrings.xml><?xml version="1.0" encoding="utf-8"?>
<sst xmlns="http://schemas.openxmlformats.org/spreadsheetml/2006/main" count="322" uniqueCount="185">
  <si>
    <t>PROGRAMAS ACADÉMICOS</t>
  </si>
  <si>
    <t>TOTAL</t>
  </si>
  <si>
    <t>Con Registro SNIES</t>
  </si>
  <si>
    <t>Ofrecidos</t>
  </si>
  <si>
    <t>DESERCIÓN</t>
  </si>
  <si>
    <t>051 a
052</t>
  </si>
  <si>
    <t>052 a
061</t>
  </si>
  <si>
    <t>061 a
062</t>
  </si>
  <si>
    <t>062 a
071</t>
  </si>
  <si>
    <t>071 a
072</t>
  </si>
  <si>
    <t>072 a
081</t>
  </si>
  <si>
    <t>081 a
082</t>
  </si>
  <si>
    <t>082 a
091</t>
  </si>
  <si>
    <t>091 a
092</t>
  </si>
  <si>
    <t>092 a
101</t>
  </si>
  <si>
    <t>Deserción</t>
  </si>
  <si>
    <t>Matrícula</t>
  </si>
  <si>
    <t>Pregrado</t>
  </si>
  <si>
    <t>INSCRITOS</t>
  </si>
  <si>
    <t>03-1</t>
  </si>
  <si>
    <t>03-2</t>
  </si>
  <si>
    <t>04-1</t>
  </si>
  <si>
    <t>04-2</t>
  </si>
  <si>
    <t>05-1</t>
  </si>
  <si>
    <t>05-2</t>
  </si>
  <si>
    <t>06-1</t>
  </si>
  <si>
    <t>06-2</t>
  </si>
  <si>
    <t>07-1</t>
  </si>
  <si>
    <t>07-2</t>
  </si>
  <si>
    <t>08-1</t>
  </si>
  <si>
    <t>08-2</t>
  </si>
  <si>
    <t>09-1</t>
  </si>
  <si>
    <t>09-2</t>
  </si>
  <si>
    <t>10-1</t>
  </si>
  <si>
    <t>10-2</t>
  </si>
  <si>
    <t>11-1</t>
  </si>
  <si>
    <t>11-2</t>
  </si>
  <si>
    <t>ADMITIDOS</t>
  </si>
  <si>
    <t>CUPOS</t>
  </si>
  <si>
    <t>PRIMIPAROS</t>
  </si>
  <si>
    <t>MATRICULA TOTAL PREGRADO</t>
  </si>
  <si>
    <t>MATRICULA TOTAL POSTGRADO</t>
  </si>
  <si>
    <t>Postgrado</t>
  </si>
  <si>
    <t>101 a 102</t>
  </si>
  <si>
    <t>INVESTIGACIONES</t>
  </si>
  <si>
    <t>12-1</t>
  </si>
  <si>
    <t>12-2</t>
  </si>
  <si>
    <t>102 a 111</t>
  </si>
  <si>
    <t>111 a 112</t>
  </si>
  <si>
    <t>112 a 121</t>
  </si>
  <si>
    <t>13-1</t>
  </si>
  <si>
    <t>Nº de grupos reconocidos por Colciencias</t>
  </si>
  <si>
    <t>Nº de grupos constituidos en la UTP</t>
  </si>
  <si>
    <t>Nº de proyectos de investigación en ejecución</t>
  </si>
  <si>
    <t>N° de docentes investigadores con proyectos en ejecución</t>
  </si>
  <si>
    <t>Semilleros de investigación</t>
  </si>
  <si>
    <t>N° de estudiantes vinculados a semilleros</t>
  </si>
  <si>
    <t>121 a 122</t>
  </si>
  <si>
    <t>13-2</t>
  </si>
  <si>
    <t>RED INSTITUCIONAL Y ACCESO A INTERNET</t>
  </si>
  <si>
    <t>EDIFICIOS</t>
  </si>
  <si>
    <t>CONEXIÓN A
1.000 MBPS</t>
  </si>
  <si>
    <t>Bellas Artes</t>
  </si>
  <si>
    <t>Biblioteca</t>
  </si>
  <si>
    <t>Bienestar Universitario</t>
  </si>
  <si>
    <t>Bloque interdisciplinario</t>
  </si>
  <si>
    <t>Edificio Administrativo</t>
  </si>
  <si>
    <t>Educación</t>
  </si>
  <si>
    <t>Galpón</t>
  </si>
  <si>
    <t>Ingeniería Eléctrica</t>
  </si>
  <si>
    <t>Ingeniería Industrial</t>
  </si>
  <si>
    <t>Ingeniería Mecánica</t>
  </si>
  <si>
    <t>Laboratorio de Aguas</t>
  </si>
  <si>
    <t>Medicina</t>
  </si>
  <si>
    <t>Medio Ambiente</t>
  </si>
  <si>
    <t>Química</t>
  </si>
  <si>
    <t>Vivero</t>
  </si>
  <si>
    <r>
      <rPr>
        <b/>
        <sz val="10"/>
        <color indexed="8"/>
        <rFont val="Calibri"/>
        <family val="2"/>
        <scheme val="minor"/>
      </rPr>
      <t>Fuente:</t>
    </r>
    <r>
      <rPr>
        <sz val="10"/>
        <color indexed="8"/>
        <rFont val="Calibri"/>
        <family val="2"/>
        <scheme val="minor"/>
      </rPr>
      <t xml:space="preserve"> Centro de Recursos Informáticos y Educativos</t>
    </r>
  </si>
  <si>
    <t>NÚMERO DE CUENTAS DE COREO</t>
  </si>
  <si>
    <t>TIPO DE USUARIO</t>
  </si>
  <si>
    <t>Estudiantes</t>
  </si>
  <si>
    <t>Docentes</t>
  </si>
  <si>
    <t>Administrativos</t>
  </si>
  <si>
    <t>WEB INSTITUCIONAL</t>
  </si>
  <si>
    <t>PAIS</t>
  </si>
  <si>
    <t>VISITAS</t>
  </si>
  <si>
    <t>PÁGINAS / VISITA</t>
  </si>
  <si>
    <t>PORCENTAJE DE
VISITAS NUEVAS</t>
  </si>
  <si>
    <t>PORCENTAJE
DE REBOTE **</t>
  </si>
  <si>
    <t>Colombia</t>
  </si>
  <si>
    <t>United States</t>
  </si>
  <si>
    <t>Mexico</t>
  </si>
  <si>
    <t>Peru</t>
  </si>
  <si>
    <t>Brazil</t>
  </si>
  <si>
    <t>Spain</t>
  </si>
  <si>
    <t>India</t>
  </si>
  <si>
    <t>Argentina</t>
  </si>
  <si>
    <t>Panama</t>
  </si>
  <si>
    <t>(not set)</t>
  </si>
  <si>
    <r>
      <t>Fuente:</t>
    </r>
    <r>
      <rPr>
        <sz val="10"/>
        <color indexed="8"/>
        <rFont val="Calibri"/>
        <family val="2"/>
        <scheme val="minor"/>
      </rPr>
      <t xml:space="preserve"> Centro de Recursos Informáticos y Educativos - Analytics</t>
    </r>
  </si>
  <si>
    <r>
      <rPr>
        <b/>
        <sz val="10"/>
        <color theme="1"/>
        <rFont val="Calibri"/>
        <family val="2"/>
        <scheme val="minor"/>
      </rPr>
      <t xml:space="preserve">(not set): </t>
    </r>
    <r>
      <rPr>
        <sz val="10"/>
        <color theme="1"/>
        <rFont val="Calibri"/>
        <family val="2"/>
        <scheme val="minor"/>
      </rPr>
      <t>ubicación desconodica.</t>
    </r>
  </si>
  <si>
    <t>VISITAS POR CIUDAD - COLOMBIA</t>
  </si>
  <si>
    <t>CIUDAD</t>
  </si>
  <si>
    <t>Pereira</t>
  </si>
  <si>
    <t>Bogotá</t>
  </si>
  <si>
    <t>Cali</t>
  </si>
  <si>
    <t>Cartago</t>
  </si>
  <si>
    <t>Medellín</t>
  </si>
  <si>
    <t>Armenia</t>
  </si>
  <si>
    <t>Manizales</t>
  </si>
  <si>
    <t>Ibague</t>
  </si>
  <si>
    <t>Pasto</t>
  </si>
  <si>
    <t>CUADRO RESUMEN DE VISITAS A PÁGINAS WEB DE LA UNIVERSIDAD TECNOLÓGICA
DE PEREIRA EN EL 2013</t>
  </si>
  <si>
    <t>PAGINAS
VISTAS</t>
  </si>
  <si>
    <t>PROMEDIO DE
TIEMPO EN EL SITIO</t>
  </si>
  <si>
    <r>
      <rPr>
        <b/>
        <sz val="10"/>
        <color theme="1"/>
        <rFont val="Calibri"/>
        <family val="2"/>
        <scheme val="minor"/>
      </rPr>
      <t xml:space="preserve">PORCENTAJE DE REBOTE **:
</t>
    </r>
    <r>
      <rPr>
        <sz val="10"/>
        <color theme="1"/>
        <rFont val="Calibri"/>
        <family val="2"/>
        <scheme val="minor"/>
      </rPr>
      <t>Es el porcentaje de visitas que solo consultan una página de un sitio antes de salir de él.</t>
    </r>
  </si>
  <si>
    <t>ENLACES DESDE ALGÚN BUSCADOR DE INTERNET</t>
  </si>
  <si>
    <t>NAVEGADOR</t>
  </si>
  <si>
    <t>PÁGINAS
/ VISITA</t>
  </si>
  <si>
    <t>Chrome</t>
  </si>
  <si>
    <t>Firefox</t>
  </si>
  <si>
    <t>Internet Explorer</t>
  </si>
  <si>
    <t>Safari</t>
  </si>
  <si>
    <t>Android Browser</t>
  </si>
  <si>
    <t>Opera</t>
  </si>
  <si>
    <t>Opera Mini</t>
  </si>
  <si>
    <t>BlackBerry</t>
  </si>
  <si>
    <t>Mozilla</t>
  </si>
  <si>
    <t>BlackBerry8520</t>
  </si>
  <si>
    <r>
      <rPr>
        <b/>
        <sz val="10"/>
        <color theme="1"/>
        <rFont val="Calibri"/>
        <family val="2"/>
        <scheme val="minor"/>
      </rPr>
      <t>PORCENTAJE DE REBOTE **:</t>
    </r>
    <r>
      <rPr>
        <sz val="10"/>
        <color theme="1"/>
        <rFont val="Calibri"/>
        <family val="2"/>
        <scheme val="minor"/>
      </rPr>
      <t xml:space="preserve"> es el porcentaje de visitas que solo consultan una página de un sitio antes de salir de él.</t>
    </r>
  </si>
  <si>
    <t>VISITAS A PÁGINAS DE LA UNIVERSIDAD TECNOLÓGICA DE PEREIRA</t>
  </si>
  <si>
    <t xml:space="preserve">MES </t>
  </si>
  <si>
    <t>PAGINAS
/ VISITA</t>
  </si>
  <si>
    <t>PORCENTAJE DE VISITAS NUEVAS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</si>
  <si>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</si>
  <si>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</si>
  <si>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</si>
  <si>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</si>
  <si>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</si>
  <si>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</si>
  <si>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</si>
  <si>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</si>
  <si>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</si>
  <si>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</si>
  <si>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</si>
  <si>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</si>
  <si>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Fuente:</t>
    </r>
    <r>
      <rPr>
        <sz val="10"/>
        <rFont val="Calibri"/>
        <family val="2"/>
        <scheme val="minor"/>
      </rPr>
      <t xml:space="preserve"> Centro de Recursos Informáticos y Educativos - Analytics</t>
    </r>
  </si>
  <si>
    <t>DISTRIBUCIÓN DE SALAS DE CÓMPUTO</t>
  </si>
  <si>
    <t>SALAS</t>
  </si>
  <si>
    <t>Nº EQUIPOS</t>
  </si>
  <si>
    <t>Ambiental F101A</t>
  </si>
  <si>
    <t>Artes Visuales Mac H307</t>
  </si>
  <si>
    <t>Ciencias clínicas</t>
  </si>
  <si>
    <t>Cubículos música</t>
  </si>
  <si>
    <t>Educación D107</t>
  </si>
  <si>
    <t>Mecánica M20X</t>
  </si>
  <si>
    <t>Música H218</t>
  </si>
  <si>
    <t xml:space="preserve">R202 </t>
  </si>
  <si>
    <t>R203 - videoconferencia</t>
  </si>
  <si>
    <t>R204</t>
  </si>
  <si>
    <t>R205</t>
  </si>
  <si>
    <t>R206 - Sala Multimedia</t>
  </si>
  <si>
    <t>R207</t>
  </si>
  <si>
    <t>R210</t>
  </si>
  <si>
    <t>R211</t>
  </si>
  <si>
    <t>R212</t>
  </si>
  <si>
    <t>R213</t>
  </si>
  <si>
    <t>R214</t>
  </si>
  <si>
    <t>R301 - Capacitación CRIE</t>
  </si>
  <si>
    <t>R302 - Mac</t>
  </si>
  <si>
    <t>S206</t>
  </si>
  <si>
    <t>Sala SIV-Biblioteca</t>
  </si>
  <si>
    <t>Y209</t>
  </si>
  <si>
    <t>Y210</t>
  </si>
  <si>
    <t>Y311</t>
  </si>
  <si>
    <t>Y312</t>
  </si>
  <si>
    <r>
      <t>Fuente:</t>
    </r>
    <r>
      <rPr>
        <sz val="10"/>
        <rFont val="Calibri"/>
        <family val="2"/>
        <scheme val="minor"/>
      </rPr>
      <t xml:space="preserve"> Centro de Recursos Informáticos y Educativos</t>
    </r>
  </si>
  <si>
    <t>USO DE RECURSOS INFORMÁTICOS -TICS- POR FACULTAD</t>
  </si>
  <si>
    <t>PROGRAMA</t>
  </si>
  <si>
    <t>Nº USUARIOS
REGISTRADOS ANUAL</t>
  </si>
  <si>
    <t>UTILIZACIÓN
DEL SERVICIO</t>
  </si>
  <si>
    <t>HORAS</t>
  </si>
  <si>
    <t>PORCENTAJE</t>
  </si>
  <si>
    <t>La información de visitas organizadas en los distintos países se resume en el cuadro siguiente, donde se presentan las visitas a las páginas y solicitudes durante todo el año: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</si>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</sst>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</font>
    <font>
      <u/>
      <sz val="10"/>
      <color theme="0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8" tint="-0.249977111117893"/>
        <bgColor indexed="31"/>
      </patternFill>
    </fill>
    <fill>
      <patternFill patternType="solid">
        <fgColor theme="8" tint="0.59999389629810485"/>
        <bgColor indexed="3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" fillId="0" borderId="0"/>
    <xf numFmtId="0" fontId="18" fillId="0" borderId="0"/>
    <xf numFmtId="0" fontId="19" fillId="0" borderId="0"/>
  </cellStyleXfs>
  <cellXfs count="106">
    <xf numFmtId="0" fontId="0" fillId="0" borderId="0" xfId="0"/>
    <xf numFmtId="0" fontId="3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0" fontId="3" fillId="0" borderId="0" xfId="4" applyNumberFormat="1" applyFont="1" applyAlignment="1">
      <alignment horizontal="center" vertical="center"/>
    </xf>
    <xf numFmtId="0" fontId="16" fillId="4" borderId="0" xfId="0" applyFont="1" applyFill="1" applyBorder="1" applyAlignment="1" applyProtection="1">
      <alignment horizontal="center"/>
    </xf>
    <xf numFmtId="0" fontId="10" fillId="4" borderId="0" xfId="0" applyFont="1" applyFill="1" applyBorder="1" applyProtection="1"/>
    <xf numFmtId="0" fontId="6" fillId="4" borderId="0" xfId="1" applyFont="1" applyFill="1" applyBorder="1" applyAlignment="1" applyProtection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center"/>
    </xf>
    <xf numFmtId="0" fontId="10" fillId="4" borderId="0" xfId="0" applyFont="1" applyFill="1" applyBorder="1"/>
    <xf numFmtId="0" fontId="14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7" fillId="4" borderId="0" xfId="1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9" fillId="7" borderId="3" xfId="9" applyFont="1" applyFill="1" applyBorder="1" applyAlignment="1">
      <alignment horizontal="left" vertical="center" wrapText="1"/>
    </xf>
    <xf numFmtId="0" fontId="9" fillId="7" borderId="3" xfId="9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3" fontId="9" fillId="7" borderId="3" xfId="9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12" fillId="2" borderId="0" xfId="10" applyFont="1" applyFill="1" applyAlignment="1">
      <alignment horizontal="center" vertical="center" wrapText="1"/>
    </xf>
    <xf numFmtId="3" fontId="9" fillId="0" borderId="4" xfId="9" applyNumberFormat="1" applyFont="1" applyBorder="1" applyAlignment="1">
      <alignment horizontal="center" vertical="center"/>
    </xf>
    <xf numFmtId="0" fontId="9" fillId="0" borderId="4" xfId="9" applyFont="1" applyBorder="1" applyAlignment="1">
      <alignment horizontal="center" vertical="center"/>
    </xf>
    <xf numFmtId="21" fontId="9" fillId="0" borderId="4" xfId="9" applyNumberFormat="1" applyFont="1" applyBorder="1" applyAlignment="1">
      <alignment horizontal="center" vertical="center"/>
    </xf>
    <xf numFmtId="10" fontId="9" fillId="0" borderId="4" xfId="9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horizontal="center" vertical="center" wrapText="1"/>
    </xf>
    <xf numFmtId="10" fontId="7" fillId="6" borderId="0" xfId="0" applyNumberFormat="1" applyFont="1" applyFill="1" applyBorder="1" applyAlignment="1">
      <alignment horizontal="center" vertical="center" wrapText="1"/>
    </xf>
    <xf numFmtId="10" fontId="7" fillId="2" borderId="0" xfId="0" applyNumberFormat="1" applyFont="1" applyFill="1" applyBorder="1" applyAlignment="1">
      <alignment horizontal="center" vertical="center" wrapText="1"/>
    </xf>
    <xf numFmtId="0" fontId="8" fillId="2" borderId="0" xfId="10" applyFont="1" applyFill="1" applyAlignment="1">
      <alignment horizontal="left" vertical="center"/>
    </xf>
    <xf numFmtId="0" fontId="23" fillId="0" borderId="4" xfId="0" applyFont="1" applyBorder="1" applyAlignment="1">
      <alignment wrapText="1"/>
    </xf>
    <xf numFmtId="0" fontId="23" fillId="0" borderId="4" xfId="0" applyFont="1" applyBorder="1" applyAlignment="1">
      <alignment horizontal="center" wrapText="1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23" fillId="0" borderId="4" xfId="0" applyFont="1" applyBorder="1" applyAlignment="1">
      <alignment horizontal="left" vertical="center" wrapText="1"/>
    </xf>
    <xf numFmtId="3" fontId="23" fillId="0" borderId="12" xfId="0" applyNumberFormat="1" applyFont="1" applyFill="1" applyBorder="1" applyAlignment="1">
      <alignment horizontal="center" wrapText="1"/>
    </xf>
    <xf numFmtId="3" fontId="23" fillId="0" borderId="4" xfId="0" applyNumberFormat="1" applyFont="1" applyFill="1" applyBorder="1" applyAlignment="1">
      <alignment horizontal="center" wrapText="1"/>
    </xf>
    <xf numFmtId="9" fontId="3" fillId="0" borderId="4" xfId="4" applyFont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9" fontId="3" fillId="2" borderId="0" xfId="4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13" fillId="8" borderId="3" xfId="9" applyFont="1" applyFill="1" applyBorder="1" applyAlignment="1">
      <alignment horizontal="center" vertical="center" wrapText="1"/>
    </xf>
    <xf numFmtId="3" fontId="13" fillId="8" borderId="3" xfId="9" applyNumberFormat="1" applyFont="1" applyFill="1" applyBorder="1" applyAlignment="1">
      <alignment horizontal="center" vertical="center" wrapText="1"/>
    </xf>
    <xf numFmtId="0" fontId="13" fillId="5" borderId="4" xfId="9" applyFont="1" applyFill="1" applyBorder="1" applyAlignment="1">
      <alignment horizontal="center" vertical="center" wrapText="1"/>
    </xf>
    <xf numFmtId="0" fontId="13" fillId="5" borderId="4" xfId="1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24" fillId="4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3" fillId="5" borderId="4" xfId="0" applyFont="1" applyFill="1" applyBorder="1" applyAlignment="1">
      <alignment horizont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3" fontId="13" fillId="5" borderId="4" xfId="0" applyNumberFormat="1" applyFont="1" applyFill="1" applyBorder="1" applyAlignment="1">
      <alignment horizontal="center" vertical="center"/>
    </xf>
    <xf numFmtId="9" fontId="13" fillId="5" borderId="4" xfId="4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8" borderId="3" xfId="9" applyFont="1" applyFill="1" applyBorder="1" applyAlignment="1">
      <alignment horizontal="center" vertical="center" wrapText="1"/>
    </xf>
    <xf numFmtId="0" fontId="13" fillId="8" borderId="14" xfId="9" applyFont="1" applyFill="1" applyBorder="1" applyAlignment="1">
      <alignment horizontal="center" vertical="center" wrapText="1"/>
    </xf>
    <xf numFmtId="0" fontId="13" fillId="8" borderId="15" xfId="9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justify" vertical="center" wrapText="1"/>
    </xf>
    <xf numFmtId="0" fontId="22" fillId="2" borderId="0" xfId="10" applyFont="1" applyFill="1" applyAlignment="1">
      <alignment horizontal="center" vertical="center" wrapText="1"/>
    </xf>
    <xf numFmtId="0" fontId="3" fillId="9" borderId="5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left" vertical="center" wrapText="1"/>
    </xf>
    <xf numFmtId="0" fontId="3" fillId="9" borderId="7" xfId="0" applyFont="1" applyFill="1" applyBorder="1" applyAlignment="1">
      <alignment horizontal="left" vertical="center" wrapText="1"/>
    </xf>
    <xf numFmtId="0" fontId="3" fillId="9" borderId="8" xfId="0" applyFont="1" applyFill="1" applyBorder="1" applyAlignment="1">
      <alignment horizontal="left" vertical="center" wrapText="1"/>
    </xf>
    <xf numFmtId="0" fontId="3" fillId="9" borderId="9" xfId="0" applyFont="1" applyFill="1" applyBorder="1" applyAlignment="1">
      <alignment horizontal="left" vertical="center" wrapText="1"/>
    </xf>
    <xf numFmtId="0" fontId="3" fillId="9" borderId="10" xfId="0" applyFont="1" applyFill="1" applyBorder="1" applyAlignment="1">
      <alignment horizontal="left" vertical="center" wrapText="1"/>
    </xf>
    <xf numFmtId="0" fontId="3" fillId="9" borderId="5" xfId="0" applyFont="1" applyFill="1" applyBorder="1" applyAlignment="1">
      <alignment horizontal="justify" vertical="center" wrapText="1"/>
    </xf>
    <xf numFmtId="0" fontId="3" fillId="9" borderId="6" xfId="0" applyFont="1" applyFill="1" applyBorder="1" applyAlignment="1">
      <alignment horizontal="justify" vertical="center" wrapText="1"/>
    </xf>
    <xf numFmtId="0" fontId="3" fillId="9" borderId="7" xfId="0" applyFont="1" applyFill="1" applyBorder="1" applyAlignment="1">
      <alignment horizontal="justify" vertical="center" wrapText="1"/>
    </xf>
    <xf numFmtId="0" fontId="3" fillId="9" borderId="8" xfId="0" applyFont="1" applyFill="1" applyBorder="1" applyAlignment="1">
      <alignment horizontal="justify" vertical="center" wrapText="1"/>
    </xf>
    <xf numFmtId="0" fontId="3" fillId="9" borderId="9" xfId="0" applyFont="1" applyFill="1" applyBorder="1" applyAlignment="1">
      <alignment horizontal="justify" vertical="center" wrapText="1"/>
    </xf>
    <xf numFmtId="0" fontId="3" fillId="9" borderId="10" xfId="0" applyFont="1" applyFill="1" applyBorder="1" applyAlignment="1">
      <alignment horizontal="justify" vertical="center" wrapText="1"/>
    </xf>
    <xf numFmtId="0" fontId="25" fillId="2" borderId="0" xfId="0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1">
    <cellStyle name="Hipervínculo" xfId="1" builtinId="8"/>
    <cellStyle name="Normal" xfId="0" builtinId="0"/>
    <cellStyle name="Normal 2" xfId="2"/>
    <cellStyle name="Normal 2 2" xfId="6"/>
    <cellStyle name="Normal 2 2 2" xfId="8"/>
    <cellStyle name="Normal 2 3" xfId="9"/>
    <cellStyle name="Normal 3" xfId="3"/>
    <cellStyle name="Normal 3 2" xfId="10"/>
    <cellStyle name="Normal 3 3" xfId="5"/>
    <cellStyle name="Normal 4" xfId="7"/>
    <cellStyle name="Porcentaje" xfId="4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RI-07'!A1"/><Relationship Id="rId3" Type="http://schemas.openxmlformats.org/officeDocument/2006/relationships/hyperlink" Target="#'RI-02'!A1"/><Relationship Id="rId7" Type="http://schemas.openxmlformats.org/officeDocument/2006/relationships/hyperlink" Target="#'RI-06'!A1"/><Relationship Id="rId2" Type="http://schemas.openxmlformats.org/officeDocument/2006/relationships/hyperlink" Target="#'RI-01'!A1"/><Relationship Id="rId1" Type="http://schemas.openxmlformats.org/officeDocument/2006/relationships/image" Target="../media/image1.jpeg"/><Relationship Id="rId6" Type="http://schemas.openxmlformats.org/officeDocument/2006/relationships/hyperlink" Target="#'RI-05'!A1"/><Relationship Id="rId5" Type="http://schemas.openxmlformats.org/officeDocument/2006/relationships/hyperlink" Target="#'RI-04'!A1"/><Relationship Id="rId4" Type="http://schemas.openxmlformats.org/officeDocument/2006/relationships/hyperlink" Target="#'RI-03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Men&#250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Men&#250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Men&#250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Men&#250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Men&#250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Men&#250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Men&#250;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PA01!A1"/><Relationship Id="rId3" Type="http://schemas.openxmlformats.org/officeDocument/2006/relationships/hyperlink" Target="#'PE02'!A1"/><Relationship Id="rId7" Type="http://schemas.openxmlformats.org/officeDocument/2006/relationships/hyperlink" Target="#'PE16'!A1"/><Relationship Id="rId2" Type="http://schemas.openxmlformats.org/officeDocument/2006/relationships/hyperlink" Target="#'PE01'!A1"/><Relationship Id="rId1" Type="http://schemas.openxmlformats.org/officeDocument/2006/relationships/hyperlink" Target="#'PE04'!A1"/><Relationship Id="rId6" Type="http://schemas.openxmlformats.org/officeDocument/2006/relationships/hyperlink" Target="#'PE11'!A1"/><Relationship Id="rId5" Type="http://schemas.openxmlformats.org/officeDocument/2006/relationships/hyperlink" Target="#'PE10'!A1"/><Relationship Id="rId4" Type="http://schemas.openxmlformats.org/officeDocument/2006/relationships/hyperlink" Target="#'PE05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2114550</xdr:colOff>
      <xdr:row>1</xdr:row>
      <xdr:rowOff>0</xdr:rowOff>
    </xdr:from>
    <xdr:to>
      <xdr:col>3</xdr:col>
      <xdr:colOff>1368794</xdr:colOff>
      <xdr:row>5</xdr:row>
      <xdr:rowOff>9525</xdr:rowOff>
    </xdr:to>
    <xdr:sp macro="" textlink="">
      <xdr:nvSpPr>
        <xdr:cNvPr id="11" name="10 Rectángulo"/>
        <xdr:cNvSpPr/>
      </xdr:nvSpPr>
      <xdr:spPr>
        <a:xfrm>
          <a:off x="4076700" y="161925"/>
          <a:ext cx="5302619" cy="65722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r"/>
          <a:r>
            <a:rPr lang="es-ES" sz="3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BOLETÍN ESTADÍSTICO</a:t>
          </a:r>
        </a:p>
      </xdr:txBody>
    </xdr:sp>
    <xdr:clientData/>
  </xdr:twoCellAnchor>
  <xdr:twoCellAnchor editAs="absolute">
    <xdr:from>
      <xdr:col>2</xdr:col>
      <xdr:colOff>1323976</xdr:colOff>
      <xdr:row>4</xdr:row>
      <xdr:rowOff>142876</xdr:rowOff>
    </xdr:from>
    <xdr:to>
      <xdr:col>3</xdr:col>
      <xdr:colOff>1368795</xdr:colOff>
      <xdr:row>10</xdr:row>
      <xdr:rowOff>57150</xdr:rowOff>
    </xdr:to>
    <xdr:sp macro="" textlink="">
      <xdr:nvSpPr>
        <xdr:cNvPr id="12" name="11 Rectángulo"/>
        <xdr:cNvSpPr/>
      </xdr:nvSpPr>
      <xdr:spPr>
        <a:xfrm>
          <a:off x="3286126" y="790576"/>
          <a:ext cx="6093194" cy="88582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r"/>
          <a:r>
            <a:rPr lang="es-ES" sz="28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Capítulo 10.</a:t>
          </a:r>
        </a:p>
        <a:p>
          <a:pPr algn="r"/>
          <a:r>
            <a:rPr lang="es-ES" sz="28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Recursos Informáticos</a:t>
          </a:r>
        </a:p>
      </xdr:txBody>
    </xdr:sp>
    <xdr:clientData/>
  </xdr:twoCellAnchor>
  <xdr:twoCellAnchor editAs="absolute">
    <xdr:from>
      <xdr:col>0</xdr:col>
      <xdr:colOff>295275</xdr:colOff>
      <xdr:row>1</xdr:row>
      <xdr:rowOff>28576</xdr:rowOff>
    </xdr:from>
    <xdr:to>
      <xdr:col>2</xdr:col>
      <xdr:colOff>1890960</xdr:colOff>
      <xdr:row>9</xdr:row>
      <xdr:rowOff>9152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1"/>
          <a:ext cx="3557835" cy="1275976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absolute">
    <xdr:from>
      <xdr:col>1</xdr:col>
      <xdr:colOff>923925</xdr:colOff>
      <xdr:row>13</xdr:row>
      <xdr:rowOff>142874</xdr:rowOff>
    </xdr:from>
    <xdr:to>
      <xdr:col>3</xdr:col>
      <xdr:colOff>733426</xdr:colOff>
      <xdr:row>31</xdr:row>
      <xdr:rowOff>28575</xdr:rowOff>
    </xdr:to>
    <xdr:sp macro="" textlink="">
      <xdr:nvSpPr>
        <xdr:cNvPr id="15" name="14 Rectángulo redondeado"/>
        <xdr:cNvSpPr/>
      </xdr:nvSpPr>
      <xdr:spPr>
        <a:xfrm>
          <a:off x="1238250" y="2247899"/>
          <a:ext cx="7505701" cy="2800351"/>
        </a:xfrm>
        <a:prstGeom prst="roundRect">
          <a:avLst>
            <a:gd name="adj" fmla="val 8696"/>
          </a:avLst>
        </a:prstGeom>
        <a:solidFill>
          <a:schemeClr val="bg1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endParaRPr lang="es-CO" sz="1100"/>
        </a:p>
      </xdr:txBody>
    </xdr:sp>
    <xdr:clientData/>
  </xdr:twoCellAnchor>
  <xdr:twoCellAnchor editAs="absolute">
    <xdr:from>
      <xdr:col>2</xdr:col>
      <xdr:colOff>485775</xdr:colOff>
      <xdr:row>13</xdr:row>
      <xdr:rowOff>0</xdr:rowOff>
    </xdr:from>
    <xdr:to>
      <xdr:col>2</xdr:col>
      <xdr:colOff>5572126</xdr:colOff>
      <xdr:row>15</xdr:row>
      <xdr:rowOff>114300</xdr:rowOff>
    </xdr:to>
    <xdr:sp macro="" textlink="">
      <xdr:nvSpPr>
        <xdr:cNvPr id="16" name="15 Rectángulo redondeado"/>
        <xdr:cNvSpPr/>
      </xdr:nvSpPr>
      <xdr:spPr>
        <a:xfrm>
          <a:off x="2447925" y="2105025"/>
          <a:ext cx="5086351" cy="438150"/>
        </a:xfrm>
        <a:prstGeom prst="roundRect">
          <a:avLst/>
        </a:prstGeom>
        <a:solidFill>
          <a:schemeClr val="accent5">
            <a:lumMod val="75000"/>
          </a:schemeClr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SERVICIOS WEB INSTITUCIONALES</a:t>
          </a:r>
        </a:p>
      </xdr:txBody>
    </xdr:sp>
    <xdr:clientData/>
  </xdr:twoCellAnchor>
  <xdr:twoCellAnchor editAs="absolute">
    <xdr:from>
      <xdr:col>1</xdr:col>
      <xdr:colOff>1476375</xdr:colOff>
      <xdr:row>17</xdr:row>
      <xdr:rowOff>85724</xdr:rowOff>
    </xdr:from>
    <xdr:to>
      <xdr:col>2</xdr:col>
      <xdr:colOff>3817784</xdr:colOff>
      <xdr:row>19</xdr:row>
      <xdr:rowOff>104660</xdr:rowOff>
    </xdr:to>
    <xdr:sp macro="" textlink="">
      <xdr:nvSpPr>
        <xdr:cNvPr id="42" name="41 Rectángulo">
          <a:hlinkClick xmlns:r="http://schemas.openxmlformats.org/officeDocument/2006/relationships" r:id="rId2"/>
        </xdr:cNvPr>
        <xdr:cNvSpPr/>
      </xdr:nvSpPr>
      <xdr:spPr>
        <a:xfrm>
          <a:off x="1790700" y="2838449"/>
          <a:ext cx="3989234" cy="34278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indent="0" algn="l"/>
          <a:r>
            <a:rPr lang="es-CO" sz="1600" b="1" cap="none" spc="0" baseline="0">
              <a:ln w="10541" cmpd="sng">
                <a:noFill/>
                <a:prstDash val="solid"/>
              </a:ln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es-ES" sz="1600" b="1" cap="none" spc="0" baseline="0">
              <a:ln w="10541" cmpd="sng">
                <a:noFill/>
                <a:prstDash val="solid"/>
              </a:ln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RED INSTITUCIONAL Y ACCESO A INTERNET</a:t>
          </a:r>
        </a:p>
      </xdr:txBody>
    </xdr:sp>
    <xdr:clientData/>
  </xdr:twoCellAnchor>
  <xdr:twoCellAnchor editAs="absolute">
    <xdr:from>
      <xdr:col>1</xdr:col>
      <xdr:colOff>1476375</xdr:colOff>
      <xdr:row>20</xdr:row>
      <xdr:rowOff>40345</xdr:rowOff>
    </xdr:from>
    <xdr:to>
      <xdr:col>2</xdr:col>
      <xdr:colOff>4196028</xdr:colOff>
      <xdr:row>22</xdr:row>
      <xdr:rowOff>59281</xdr:rowOff>
    </xdr:to>
    <xdr:sp macro="" textlink="">
      <xdr:nvSpPr>
        <xdr:cNvPr id="43" name="42 Rectángulo">
          <a:hlinkClick xmlns:r="http://schemas.openxmlformats.org/officeDocument/2006/relationships" r:id="rId3"/>
        </xdr:cNvPr>
        <xdr:cNvSpPr/>
      </xdr:nvSpPr>
      <xdr:spPr>
        <a:xfrm>
          <a:off x="1790700" y="3278845"/>
          <a:ext cx="4367478" cy="34278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indent="0" algn="l"/>
          <a:r>
            <a:rPr lang="es-CO" sz="1600" b="1" cap="none" spc="0" baseline="0">
              <a:ln w="10541" cmpd="sng">
                <a:noFill/>
                <a:prstDash val="solid"/>
              </a:ln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es-ES" sz="1600" b="1" cap="none" spc="0" baseline="0">
              <a:ln w="10541" cmpd="sng">
                <a:noFill/>
                <a:prstDash val="solid"/>
              </a:ln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NÚMERO DE CUENTAS DE CORREO</a:t>
          </a:r>
        </a:p>
      </xdr:txBody>
    </xdr:sp>
    <xdr:clientData/>
  </xdr:twoCellAnchor>
  <xdr:twoCellAnchor editAs="absolute">
    <xdr:from>
      <xdr:col>1</xdr:col>
      <xdr:colOff>1476375</xdr:colOff>
      <xdr:row>22</xdr:row>
      <xdr:rowOff>156891</xdr:rowOff>
    </xdr:from>
    <xdr:to>
      <xdr:col>2</xdr:col>
      <xdr:colOff>1936178</xdr:colOff>
      <xdr:row>25</xdr:row>
      <xdr:rowOff>13902</xdr:rowOff>
    </xdr:to>
    <xdr:sp macro="" textlink="">
      <xdr:nvSpPr>
        <xdr:cNvPr id="44" name="43 Rectángulo">
          <a:hlinkClick xmlns:r="http://schemas.openxmlformats.org/officeDocument/2006/relationships" r:id="rId4"/>
        </xdr:cNvPr>
        <xdr:cNvSpPr/>
      </xdr:nvSpPr>
      <xdr:spPr>
        <a:xfrm>
          <a:off x="1790700" y="3719241"/>
          <a:ext cx="2107628" cy="34278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indent="0" algn="l"/>
          <a:r>
            <a:rPr lang="es-CO" sz="1600" b="1" cap="none" spc="0" baseline="0">
              <a:ln w="10541" cmpd="sng">
                <a:noFill/>
                <a:prstDash val="solid"/>
              </a:ln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es-ES" sz="1600" b="1" cap="none" spc="0" baseline="0">
              <a:ln w="10541" cmpd="sng">
                <a:noFill/>
                <a:prstDash val="solid"/>
              </a:ln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WEB INSTITUCIONAL</a:t>
          </a:r>
        </a:p>
      </xdr:txBody>
    </xdr:sp>
    <xdr:clientData/>
  </xdr:twoCellAnchor>
  <xdr:twoCellAnchor editAs="absolute">
    <xdr:from>
      <xdr:col>1</xdr:col>
      <xdr:colOff>1476375</xdr:colOff>
      <xdr:row>25</xdr:row>
      <xdr:rowOff>111512</xdr:rowOff>
    </xdr:from>
    <xdr:to>
      <xdr:col>2</xdr:col>
      <xdr:colOff>4348313</xdr:colOff>
      <xdr:row>27</xdr:row>
      <xdr:rowOff>130448</xdr:rowOff>
    </xdr:to>
    <xdr:sp macro="" textlink="">
      <xdr:nvSpPr>
        <xdr:cNvPr id="45" name="44 Rectángulo">
          <a:hlinkClick xmlns:r="http://schemas.openxmlformats.org/officeDocument/2006/relationships" r:id="rId5"/>
        </xdr:cNvPr>
        <xdr:cNvSpPr/>
      </xdr:nvSpPr>
      <xdr:spPr>
        <a:xfrm>
          <a:off x="1790700" y="4159637"/>
          <a:ext cx="4519763" cy="34278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indent="0" algn="l"/>
          <a:r>
            <a:rPr lang="es-CO" sz="1600" b="1" cap="none" spc="0" baseline="0">
              <a:ln w="10541" cmpd="sng">
                <a:noFill/>
                <a:prstDash val="solid"/>
              </a:ln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es-ES" sz="1600" b="1" cap="none" spc="0" baseline="0">
              <a:ln w="10541" cmpd="sng">
                <a:noFill/>
                <a:prstDash val="solid"/>
              </a:ln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ENLACES DESDE ALGÚN BUSCADOR DE INTERNET</a:t>
          </a:r>
        </a:p>
      </xdr:txBody>
    </xdr:sp>
    <xdr:clientData/>
  </xdr:twoCellAnchor>
  <xdr:twoCellAnchor editAs="absolute">
    <xdr:from>
      <xdr:col>1</xdr:col>
      <xdr:colOff>1476375</xdr:colOff>
      <xdr:row>28</xdr:row>
      <xdr:rowOff>66135</xdr:rowOff>
    </xdr:from>
    <xdr:to>
      <xdr:col>2</xdr:col>
      <xdr:colOff>5896045</xdr:colOff>
      <xdr:row>30</xdr:row>
      <xdr:rowOff>85071</xdr:rowOff>
    </xdr:to>
    <xdr:sp macro="" textlink="">
      <xdr:nvSpPr>
        <xdr:cNvPr id="46" name="45 Rectángulo">
          <a:hlinkClick xmlns:r="http://schemas.openxmlformats.org/officeDocument/2006/relationships" r:id="rId6"/>
        </xdr:cNvPr>
        <xdr:cNvSpPr/>
      </xdr:nvSpPr>
      <xdr:spPr>
        <a:xfrm>
          <a:off x="1790700" y="4600035"/>
          <a:ext cx="6067495" cy="34278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indent="0" algn="l"/>
          <a:r>
            <a:rPr lang="es-CO" sz="1600" b="1" cap="none" spc="0" baseline="0">
              <a:ln w="10541" cmpd="sng">
                <a:noFill/>
                <a:prstDash val="solid"/>
              </a:ln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es-ES" sz="1600" b="1" cap="none" spc="0" baseline="0">
              <a:ln w="10541" cmpd="sng">
                <a:noFill/>
                <a:prstDash val="solid"/>
              </a:ln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VISITAS A PÁGINAS DE LA UNIVERSIDAD TECNOLÓGICA DE PEREIRA</a:t>
          </a:r>
        </a:p>
      </xdr:txBody>
    </xdr:sp>
    <xdr:clientData/>
  </xdr:twoCellAnchor>
  <xdr:twoCellAnchor editAs="absolute">
    <xdr:from>
      <xdr:col>1</xdr:col>
      <xdr:colOff>933450</xdr:colOff>
      <xdr:row>34</xdr:row>
      <xdr:rowOff>85725</xdr:rowOff>
    </xdr:from>
    <xdr:to>
      <xdr:col>3</xdr:col>
      <xdr:colOff>742951</xdr:colOff>
      <xdr:row>44</xdr:row>
      <xdr:rowOff>57151</xdr:rowOff>
    </xdr:to>
    <xdr:sp macro="" textlink="">
      <xdr:nvSpPr>
        <xdr:cNvPr id="47" name="46 Rectángulo redondeado"/>
        <xdr:cNvSpPr/>
      </xdr:nvSpPr>
      <xdr:spPr>
        <a:xfrm>
          <a:off x="1247775" y="5591175"/>
          <a:ext cx="7505701" cy="1590676"/>
        </a:xfrm>
        <a:prstGeom prst="roundRect">
          <a:avLst>
            <a:gd name="adj" fmla="val 8696"/>
          </a:avLst>
        </a:prstGeom>
        <a:solidFill>
          <a:schemeClr val="bg1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endParaRPr lang="es-CO" sz="1100"/>
        </a:p>
      </xdr:txBody>
    </xdr:sp>
    <xdr:clientData/>
  </xdr:twoCellAnchor>
  <xdr:twoCellAnchor editAs="absolute">
    <xdr:from>
      <xdr:col>2</xdr:col>
      <xdr:colOff>495300</xdr:colOff>
      <xdr:row>33</xdr:row>
      <xdr:rowOff>104775</xdr:rowOff>
    </xdr:from>
    <xdr:to>
      <xdr:col>2</xdr:col>
      <xdr:colOff>5581651</xdr:colOff>
      <xdr:row>36</xdr:row>
      <xdr:rowOff>57150</xdr:rowOff>
    </xdr:to>
    <xdr:sp macro="" textlink="">
      <xdr:nvSpPr>
        <xdr:cNvPr id="48" name="47 Rectángulo redondeado"/>
        <xdr:cNvSpPr/>
      </xdr:nvSpPr>
      <xdr:spPr>
        <a:xfrm>
          <a:off x="2457450" y="5448300"/>
          <a:ext cx="5086351" cy="438150"/>
        </a:xfrm>
        <a:prstGeom prst="roundRect">
          <a:avLst/>
        </a:prstGeom>
        <a:solidFill>
          <a:schemeClr val="accent5">
            <a:lumMod val="75000"/>
          </a:schemeClr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SALAS DE CÓMPUTO</a:t>
          </a:r>
        </a:p>
      </xdr:txBody>
    </xdr:sp>
    <xdr:clientData/>
  </xdr:twoCellAnchor>
  <xdr:twoCellAnchor editAs="absolute">
    <xdr:from>
      <xdr:col>1</xdr:col>
      <xdr:colOff>1514475</xdr:colOff>
      <xdr:row>38</xdr:row>
      <xdr:rowOff>19049</xdr:rowOff>
    </xdr:from>
    <xdr:to>
      <xdr:col>2</xdr:col>
      <xdr:colOff>3522844</xdr:colOff>
      <xdr:row>40</xdr:row>
      <xdr:rowOff>37985</xdr:rowOff>
    </xdr:to>
    <xdr:sp macro="" textlink="">
      <xdr:nvSpPr>
        <xdr:cNvPr id="49" name="48 Rectángulo">
          <a:hlinkClick xmlns:r="http://schemas.openxmlformats.org/officeDocument/2006/relationships" r:id="rId7"/>
        </xdr:cNvPr>
        <xdr:cNvSpPr/>
      </xdr:nvSpPr>
      <xdr:spPr>
        <a:xfrm>
          <a:off x="1828800" y="6172199"/>
          <a:ext cx="3656194" cy="34278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indent="0" algn="l"/>
          <a:r>
            <a:rPr lang="es-CO" sz="1600" b="1" cap="none" spc="0" baseline="0">
              <a:ln w="10541" cmpd="sng">
                <a:noFill/>
                <a:prstDash val="solid"/>
              </a:ln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es-ES" sz="1600" b="1" cap="none" spc="0" baseline="0">
              <a:ln w="10541" cmpd="sng">
                <a:noFill/>
                <a:prstDash val="solid"/>
              </a:ln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DISTRIBUCIÓN DE SALAS DE CÓMPUTO</a:t>
          </a:r>
        </a:p>
      </xdr:txBody>
    </xdr:sp>
    <xdr:clientData/>
  </xdr:twoCellAnchor>
  <xdr:twoCellAnchor editAs="absolute">
    <xdr:from>
      <xdr:col>1</xdr:col>
      <xdr:colOff>1514475</xdr:colOff>
      <xdr:row>40</xdr:row>
      <xdr:rowOff>161924</xdr:rowOff>
    </xdr:from>
    <xdr:to>
      <xdr:col>2</xdr:col>
      <xdr:colOff>5080513</xdr:colOff>
      <xdr:row>43</xdr:row>
      <xdr:rowOff>18935</xdr:rowOff>
    </xdr:to>
    <xdr:sp macro="" textlink="">
      <xdr:nvSpPr>
        <xdr:cNvPr id="50" name="49 Rectángulo">
          <a:hlinkClick xmlns:r="http://schemas.openxmlformats.org/officeDocument/2006/relationships" r:id="rId8"/>
        </xdr:cNvPr>
        <xdr:cNvSpPr/>
      </xdr:nvSpPr>
      <xdr:spPr>
        <a:xfrm>
          <a:off x="1828800" y="6638924"/>
          <a:ext cx="5213863" cy="34278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indent="0" algn="l"/>
          <a:r>
            <a:rPr lang="es-CO" sz="1600" b="1" cap="none" spc="0" baseline="0">
              <a:ln w="10541" cmpd="sng">
                <a:noFill/>
                <a:prstDash val="solid"/>
              </a:ln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es-ES" sz="1600" b="1" cap="none" spc="0" baseline="0">
              <a:ln w="10541" cmpd="sng">
                <a:noFill/>
                <a:prstDash val="solid"/>
              </a:ln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USO DE RECURSOS INFORMÁTICOS -TICS- POR FACULTAD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257175</xdr:colOff>
      <xdr:row>11</xdr:row>
      <xdr:rowOff>123825</xdr:rowOff>
    </xdr:from>
    <xdr:to>
      <xdr:col>0</xdr:col>
      <xdr:colOff>1805175</xdr:colOff>
      <xdr:row>15</xdr:row>
      <xdr:rowOff>52125</xdr:rowOff>
    </xdr:to>
    <xdr:sp macro="" textlink="">
      <xdr:nvSpPr>
        <xdr:cNvPr id="5" name="4 Rectángulo redondeado">
          <a:hlinkClick xmlns:r="http://schemas.openxmlformats.org/officeDocument/2006/relationships" r:id="rId1"/>
        </xdr:cNvPr>
        <xdr:cNvSpPr/>
      </xdr:nvSpPr>
      <xdr:spPr>
        <a:xfrm>
          <a:off x="257175" y="2105025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23711</xdr:colOff>
      <xdr:row>4</xdr:row>
      <xdr:rowOff>57150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1586" cy="74295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absolute">
    <xdr:from>
      <xdr:col>0</xdr:col>
      <xdr:colOff>131702</xdr:colOff>
      <xdr:row>5</xdr:row>
      <xdr:rowOff>0</xdr:rowOff>
    </xdr:from>
    <xdr:to>
      <xdr:col>0</xdr:col>
      <xdr:colOff>1934888</xdr:colOff>
      <xdr:row>10</xdr:row>
      <xdr:rowOff>34068</xdr:rowOff>
    </xdr:to>
    <xdr:sp macro="" textlink="">
      <xdr:nvSpPr>
        <xdr:cNvPr id="7" name="6 Rectángulo"/>
        <xdr:cNvSpPr/>
      </xdr:nvSpPr>
      <xdr:spPr>
        <a:xfrm>
          <a:off x="131702" y="1009650"/>
          <a:ext cx="1803186" cy="8436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Recursos</a:t>
          </a:r>
        </a:p>
        <a:p>
          <a:pPr algn="ctr"/>
          <a:r>
            <a:rPr lang="es-ES" sz="2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Tecnológicos</a:t>
          </a:r>
          <a:endParaRPr lang="es-ES" sz="2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257175</xdr:colOff>
      <xdr:row>12</xdr:row>
      <xdr:rowOff>123825</xdr:rowOff>
    </xdr:from>
    <xdr:to>
      <xdr:col>0</xdr:col>
      <xdr:colOff>1805175</xdr:colOff>
      <xdr:row>16</xdr:row>
      <xdr:rowOff>52125</xdr:rowOff>
    </xdr:to>
    <xdr:sp macro="" textlink="">
      <xdr:nvSpPr>
        <xdr:cNvPr id="4" name="3 Rectángulo redondeado">
          <a:hlinkClick xmlns:r="http://schemas.openxmlformats.org/officeDocument/2006/relationships" r:id="rId1"/>
        </xdr:cNvPr>
        <xdr:cNvSpPr/>
      </xdr:nvSpPr>
      <xdr:spPr>
        <a:xfrm>
          <a:off x="257175" y="2105025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23711</xdr:colOff>
      <xdr:row>4</xdr:row>
      <xdr:rowOff>57150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1586" cy="74295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absolute">
    <xdr:from>
      <xdr:col>0</xdr:col>
      <xdr:colOff>131702</xdr:colOff>
      <xdr:row>6</xdr:row>
      <xdr:rowOff>0</xdr:rowOff>
    </xdr:from>
    <xdr:to>
      <xdr:col>0</xdr:col>
      <xdr:colOff>1934888</xdr:colOff>
      <xdr:row>11</xdr:row>
      <xdr:rowOff>34068</xdr:rowOff>
    </xdr:to>
    <xdr:sp macro="" textlink="">
      <xdr:nvSpPr>
        <xdr:cNvPr id="6" name="5 Rectángulo"/>
        <xdr:cNvSpPr/>
      </xdr:nvSpPr>
      <xdr:spPr>
        <a:xfrm>
          <a:off x="131702" y="1009650"/>
          <a:ext cx="1803186" cy="8436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Recursos</a:t>
          </a:r>
        </a:p>
        <a:p>
          <a:pPr algn="ctr"/>
          <a:r>
            <a:rPr lang="es-ES" sz="2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Tecnológicos</a:t>
          </a:r>
          <a:endParaRPr lang="es-ES" sz="2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257175</xdr:colOff>
      <xdr:row>11</xdr:row>
      <xdr:rowOff>123825</xdr:rowOff>
    </xdr:from>
    <xdr:to>
      <xdr:col>0</xdr:col>
      <xdr:colOff>1805175</xdr:colOff>
      <xdr:row>15</xdr:row>
      <xdr:rowOff>52125</xdr:rowOff>
    </xdr:to>
    <xdr:sp macro="" textlink="">
      <xdr:nvSpPr>
        <xdr:cNvPr id="4" name="3 Rectángulo redondeado">
          <a:hlinkClick xmlns:r="http://schemas.openxmlformats.org/officeDocument/2006/relationships" r:id="rId1"/>
        </xdr:cNvPr>
        <xdr:cNvSpPr/>
      </xdr:nvSpPr>
      <xdr:spPr>
        <a:xfrm>
          <a:off x="257175" y="2105025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23711</xdr:colOff>
      <xdr:row>4</xdr:row>
      <xdr:rowOff>57150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1586" cy="74295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absolute">
    <xdr:from>
      <xdr:col>0</xdr:col>
      <xdr:colOff>131702</xdr:colOff>
      <xdr:row>6</xdr:row>
      <xdr:rowOff>0</xdr:rowOff>
    </xdr:from>
    <xdr:to>
      <xdr:col>0</xdr:col>
      <xdr:colOff>1934888</xdr:colOff>
      <xdr:row>10</xdr:row>
      <xdr:rowOff>34068</xdr:rowOff>
    </xdr:to>
    <xdr:sp macro="" textlink="">
      <xdr:nvSpPr>
        <xdr:cNvPr id="6" name="5 Rectángulo"/>
        <xdr:cNvSpPr/>
      </xdr:nvSpPr>
      <xdr:spPr>
        <a:xfrm>
          <a:off x="131702" y="1009650"/>
          <a:ext cx="1803186" cy="8436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Recursos</a:t>
          </a:r>
        </a:p>
        <a:p>
          <a:pPr algn="ctr"/>
          <a:r>
            <a:rPr lang="es-ES" sz="2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Tecnológicos</a:t>
          </a:r>
          <a:endParaRPr lang="es-ES" sz="2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257175</xdr:colOff>
      <xdr:row>11</xdr:row>
      <xdr:rowOff>123825</xdr:rowOff>
    </xdr:from>
    <xdr:to>
      <xdr:col>0</xdr:col>
      <xdr:colOff>1805175</xdr:colOff>
      <xdr:row>15</xdr:row>
      <xdr:rowOff>52125</xdr:rowOff>
    </xdr:to>
    <xdr:sp macro="" textlink="">
      <xdr:nvSpPr>
        <xdr:cNvPr id="4" name="3 Rectángulo redondeado">
          <a:hlinkClick xmlns:r="http://schemas.openxmlformats.org/officeDocument/2006/relationships" r:id="rId1"/>
        </xdr:cNvPr>
        <xdr:cNvSpPr/>
      </xdr:nvSpPr>
      <xdr:spPr>
        <a:xfrm>
          <a:off x="257175" y="2105025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23711</xdr:colOff>
      <xdr:row>3</xdr:row>
      <xdr:rowOff>219075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1586" cy="74295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absolute">
    <xdr:from>
      <xdr:col>0</xdr:col>
      <xdr:colOff>131702</xdr:colOff>
      <xdr:row>5</xdr:row>
      <xdr:rowOff>0</xdr:rowOff>
    </xdr:from>
    <xdr:to>
      <xdr:col>0</xdr:col>
      <xdr:colOff>1934888</xdr:colOff>
      <xdr:row>10</xdr:row>
      <xdr:rowOff>34068</xdr:rowOff>
    </xdr:to>
    <xdr:sp macro="" textlink="">
      <xdr:nvSpPr>
        <xdr:cNvPr id="6" name="5 Rectángulo"/>
        <xdr:cNvSpPr/>
      </xdr:nvSpPr>
      <xdr:spPr>
        <a:xfrm>
          <a:off x="131702" y="1009650"/>
          <a:ext cx="1803186" cy="8436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Recursos</a:t>
          </a:r>
        </a:p>
        <a:p>
          <a:pPr algn="ctr"/>
          <a:r>
            <a:rPr lang="es-ES" sz="2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Tecnológicos</a:t>
          </a:r>
          <a:endParaRPr lang="es-ES" sz="2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257175</xdr:colOff>
      <xdr:row>11</xdr:row>
      <xdr:rowOff>123825</xdr:rowOff>
    </xdr:from>
    <xdr:to>
      <xdr:col>0</xdr:col>
      <xdr:colOff>1805175</xdr:colOff>
      <xdr:row>15</xdr:row>
      <xdr:rowOff>52125</xdr:rowOff>
    </xdr:to>
    <xdr:sp macro="" textlink="">
      <xdr:nvSpPr>
        <xdr:cNvPr id="4" name="3 Rectángulo redondeado">
          <a:hlinkClick xmlns:r="http://schemas.openxmlformats.org/officeDocument/2006/relationships" r:id="rId1"/>
        </xdr:cNvPr>
        <xdr:cNvSpPr/>
      </xdr:nvSpPr>
      <xdr:spPr>
        <a:xfrm>
          <a:off x="257175" y="2105025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23711</xdr:colOff>
      <xdr:row>3</xdr:row>
      <xdr:rowOff>219075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1586" cy="74295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absolute">
    <xdr:from>
      <xdr:col>0</xdr:col>
      <xdr:colOff>131702</xdr:colOff>
      <xdr:row>5</xdr:row>
      <xdr:rowOff>0</xdr:rowOff>
    </xdr:from>
    <xdr:to>
      <xdr:col>0</xdr:col>
      <xdr:colOff>1934888</xdr:colOff>
      <xdr:row>10</xdr:row>
      <xdr:rowOff>34068</xdr:rowOff>
    </xdr:to>
    <xdr:sp macro="" textlink="">
      <xdr:nvSpPr>
        <xdr:cNvPr id="6" name="5 Rectángulo"/>
        <xdr:cNvSpPr/>
      </xdr:nvSpPr>
      <xdr:spPr>
        <a:xfrm>
          <a:off x="131702" y="1009650"/>
          <a:ext cx="1803186" cy="8436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Recursos</a:t>
          </a:r>
        </a:p>
        <a:p>
          <a:pPr algn="ctr"/>
          <a:r>
            <a:rPr lang="es-ES" sz="2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Tecnológicos</a:t>
          </a:r>
          <a:endParaRPr lang="es-ES" sz="2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257175</xdr:colOff>
      <xdr:row>12</xdr:row>
      <xdr:rowOff>123825</xdr:rowOff>
    </xdr:from>
    <xdr:to>
      <xdr:col>0</xdr:col>
      <xdr:colOff>1805175</xdr:colOff>
      <xdr:row>16</xdr:row>
      <xdr:rowOff>52125</xdr:rowOff>
    </xdr:to>
    <xdr:sp macro="" textlink="">
      <xdr:nvSpPr>
        <xdr:cNvPr id="4" name="3 Rectángulo redondeado">
          <a:hlinkClick xmlns:r="http://schemas.openxmlformats.org/officeDocument/2006/relationships" r:id="rId1"/>
        </xdr:cNvPr>
        <xdr:cNvSpPr/>
      </xdr:nvSpPr>
      <xdr:spPr>
        <a:xfrm>
          <a:off x="257175" y="2105025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23711</xdr:colOff>
      <xdr:row>4</xdr:row>
      <xdr:rowOff>57150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1586" cy="74295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absolute">
    <xdr:from>
      <xdr:col>0</xdr:col>
      <xdr:colOff>131702</xdr:colOff>
      <xdr:row>6</xdr:row>
      <xdr:rowOff>0</xdr:rowOff>
    </xdr:from>
    <xdr:to>
      <xdr:col>0</xdr:col>
      <xdr:colOff>1934888</xdr:colOff>
      <xdr:row>11</xdr:row>
      <xdr:rowOff>34068</xdr:rowOff>
    </xdr:to>
    <xdr:sp macro="" textlink="">
      <xdr:nvSpPr>
        <xdr:cNvPr id="6" name="5 Rectángulo"/>
        <xdr:cNvSpPr/>
      </xdr:nvSpPr>
      <xdr:spPr>
        <a:xfrm>
          <a:off x="131702" y="1009650"/>
          <a:ext cx="1803186" cy="8436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Recursos</a:t>
          </a:r>
        </a:p>
        <a:p>
          <a:pPr algn="ctr"/>
          <a:r>
            <a:rPr lang="es-ES" sz="2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Tecnológicos</a:t>
          </a:r>
          <a:endParaRPr lang="es-ES" sz="2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257175</xdr:colOff>
      <xdr:row>11</xdr:row>
      <xdr:rowOff>123825</xdr:rowOff>
    </xdr:from>
    <xdr:to>
      <xdr:col>0</xdr:col>
      <xdr:colOff>1805175</xdr:colOff>
      <xdr:row>15</xdr:row>
      <xdr:rowOff>52125</xdr:rowOff>
    </xdr:to>
    <xdr:sp macro="" textlink="">
      <xdr:nvSpPr>
        <xdr:cNvPr id="4" name="3 Rectángulo redondeado">
          <a:hlinkClick xmlns:r="http://schemas.openxmlformats.org/officeDocument/2006/relationships" r:id="rId1"/>
        </xdr:cNvPr>
        <xdr:cNvSpPr/>
      </xdr:nvSpPr>
      <xdr:spPr>
        <a:xfrm>
          <a:off x="257175" y="2105025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23711</xdr:colOff>
      <xdr:row>3</xdr:row>
      <xdr:rowOff>219075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1586" cy="74295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absolute">
    <xdr:from>
      <xdr:col>0</xdr:col>
      <xdr:colOff>131702</xdr:colOff>
      <xdr:row>5</xdr:row>
      <xdr:rowOff>0</xdr:rowOff>
    </xdr:from>
    <xdr:to>
      <xdr:col>0</xdr:col>
      <xdr:colOff>1934888</xdr:colOff>
      <xdr:row>10</xdr:row>
      <xdr:rowOff>34068</xdr:rowOff>
    </xdr:to>
    <xdr:sp macro="" textlink="">
      <xdr:nvSpPr>
        <xdr:cNvPr id="6" name="5 Rectángulo"/>
        <xdr:cNvSpPr/>
      </xdr:nvSpPr>
      <xdr:spPr>
        <a:xfrm>
          <a:off x="131702" y="1009650"/>
          <a:ext cx="1803186" cy="8436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Recursos</a:t>
          </a:r>
        </a:p>
        <a:p>
          <a:pPr algn="ctr"/>
          <a:r>
            <a:rPr lang="es-ES" sz="2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Tecnológicos</a:t>
          </a:r>
          <a:endParaRPr lang="es-ES" sz="2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26</xdr:row>
      <xdr:rowOff>144807</xdr:rowOff>
    </xdr:from>
    <xdr:ext cx="2690224" cy="280205"/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323850" y="4669182"/>
          <a:ext cx="2690224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/>
            <a:t>• </a:t>
          </a:r>
          <a:r>
            <a:rPr lang="es-ES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cupos por programas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académicos</a:t>
          </a:r>
          <a:endParaRPr lang="es-ES" sz="11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1</xdr:col>
      <xdr:colOff>0</xdr:colOff>
      <xdr:row>14</xdr:row>
      <xdr:rowOff>133085</xdr:rowOff>
    </xdr:from>
    <xdr:ext cx="3734805" cy="264560"/>
    <xdr:sp macro="" textlink="">
      <xdr:nvSpPr>
        <xdr:cNvPr id="3" name="2 Rectángulo">
          <a:hlinkClick xmlns:r="http://schemas.openxmlformats.org/officeDocument/2006/relationships" r:id="rId2"/>
        </xdr:cNvPr>
        <xdr:cNvSpPr/>
      </xdr:nvSpPr>
      <xdr:spPr>
        <a:xfrm>
          <a:off x="314325" y="2638160"/>
          <a:ext cx="3734805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CO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INSCRITOS EN PROGRAMAS DE PREGRADO SEGÚN</a:t>
          </a:r>
          <a:r>
            <a:rPr lang="es-ES" sz="11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GÉNERO</a:t>
          </a:r>
          <a:endParaRPr lang="es-ES" sz="11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1</xdr:col>
      <xdr:colOff>19050</xdr:colOff>
      <xdr:row>20</xdr:row>
      <xdr:rowOff>126181</xdr:rowOff>
    </xdr:from>
    <xdr:ext cx="2790829" cy="264560"/>
    <xdr:sp macro="" textlink="">
      <xdr:nvSpPr>
        <xdr:cNvPr id="5" name="4 Rectángulo">
          <a:hlinkClick xmlns:r="http://schemas.openxmlformats.org/officeDocument/2006/relationships" r:id="rId3"/>
        </xdr:cNvPr>
        <xdr:cNvSpPr/>
      </xdr:nvSpPr>
      <xdr:spPr>
        <a:xfrm>
          <a:off x="333375" y="3640906"/>
          <a:ext cx="2790829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Admitidos</a:t>
          </a:r>
          <a:r>
            <a:rPr lang="es-ES" sz="11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en programas de pregado</a:t>
          </a:r>
          <a:endParaRPr lang="es-ES" sz="11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1</xdr:col>
      <xdr:colOff>0</xdr:colOff>
      <xdr:row>32</xdr:row>
      <xdr:rowOff>139355</xdr:rowOff>
    </xdr:from>
    <xdr:ext cx="4281237" cy="264560"/>
    <xdr:sp macro="" textlink="">
      <xdr:nvSpPr>
        <xdr:cNvPr id="7" name="6 Rectángulo">
          <a:hlinkClick xmlns:r="http://schemas.openxmlformats.org/officeDocument/2006/relationships" r:id="rId4"/>
        </xdr:cNvPr>
        <xdr:cNvSpPr/>
      </xdr:nvSpPr>
      <xdr:spPr>
        <a:xfrm>
          <a:off x="314325" y="5673380"/>
          <a:ext cx="4281237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1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matriculados por primera vez en programas de pregrado</a:t>
          </a:r>
          <a:endParaRPr lang="es-ES" sz="11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1</xdr:col>
      <xdr:colOff>13067</xdr:colOff>
      <xdr:row>38</xdr:row>
      <xdr:rowOff>133350</xdr:rowOff>
    </xdr:from>
    <xdr:ext cx="3327834" cy="264560"/>
    <xdr:sp macro="" textlink="">
      <xdr:nvSpPr>
        <xdr:cNvPr id="11" name="10 Rectángulo">
          <a:hlinkClick xmlns:r="http://schemas.openxmlformats.org/officeDocument/2006/relationships" r:id="rId5"/>
        </xdr:cNvPr>
        <xdr:cNvSpPr/>
      </xdr:nvSpPr>
      <xdr:spPr>
        <a:xfrm>
          <a:off x="327392" y="6677025"/>
          <a:ext cx="3327834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+mn-lt"/>
              <a:ea typeface="+mn-ea"/>
              <a:cs typeface="+mn-cs"/>
            </a:rPr>
            <a:t>• </a:t>
          </a:r>
          <a:r>
            <a:rPr lang="es-ES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matrícula</a:t>
          </a:r>
          <a:r>
            <a:rPr lang="es-ES" sz="11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total en programas de pregrado</a:t>
          </a:r>
          <a:endParaRPr lang="es-ES" sz="11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1</xdr:col>
      <xdr:colOff>3542</xdr:colOff>
      <xdr:row>44</xdr:row>
      <xdr:rowOff>142356</xdr:rowOff>
    </xdr:from>
    <xdr:ext cx="3341684" cy="264560"/>
    <xdr:sp macro="" textlink="">
      <xdr:nvSpPr>
        <xdr:cNvPr id="12" name="11 Rectángulo">
          <a:hlinkClick xmlns:r="http://schemas.openxmlformats.org/officeDocument/2006/relationships" r:id="rId6"/>
        </xdr:cNvPr>
        <xdr:cNvSpPr/>
      </xdr:nvSpPr>
      <xdr:spPr>
        <a:xfrm>
          <a:off x="317867" y="7695681"/>
          <a:ext cx="3341684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+mn-lt"/>
              <a:ea typeface="+mn-ea"/>
              <a:cs typeface="+mn-cs"/>
            </a:rPr>
            <a:t>• </a:t>
          </a:r>
          <a:r>
            <a:rPr lang="es-ES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matrícula total en programas de posgrado</a:t>
          </a:r>
        </a:p>
      </xdr:txBody>
    </xdr:sp>
    <xdr:clientData/>
  </xdr:oneCellAnchor>
  <xdr:oneCellAnchor>
    <xdr:from>
      <xdr:col>0</xdr:col>
      <xdr:colOff>295275</xdr:colOff>
      <xdr:row>7</xdr:row>
      <xdr:rowOff>142875</xdr:rowOff>
    </xdr:from>
    <xdr:ext cx="2019142" cy="264560"/>
    <xdr:sp macro="" textlink="">
      <xdr:nvSpPr>
        <xdr:cNvPr id="13" name="12 Rectángulo">
          <a:hlinkClick xmlns:r="http://schemas.openxmlformats.org/officeDocument/2006/relationships" r:id="rId7"/>
        </xdr:cNvPr>
        <xdr:cNvSpPr/>
      </xdr:nvSpPr>
      <xdr:spPr>
        <a:xfrm>
          <a:off x="295275" y="1314450"/>
          <a:ext cx="2019142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+mn-lt"/>
              <a:ea typeface="+mn-ea"/>
              <a:cs typeface="+mn-cs"/>
            </a:rPr>
            <a:t>• </a:t>
          </a:r>
          <a:r>
            <a:rPr lang="es-ES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deserción por</a:t>
          </a:r>
          <a:r>
            <a:rPr lang="es-ES" sz="11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programa</a:t>
          </a:r>
          <a:endParaRPr lang="es-ES" sz="11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285750</xdr:colOff>
      <xdr:row>0</xdr:row>
      <xdr:rowOff>133350</xdr:rowOff>
    </xdr:from>
    <xdr:ext cx="2055627" cy="280205"/>
    <xdr:sp macro="" textlink="">
      <xdr:nvSpPr>
        <xdr:cNvPr id="14" name="13 Rectángulo">
          <a:hlinkClick xmlns:r="http://schemas.openxmlformats.org/officeDocument/2006/relationships" r:id="rId8"/>
        </xdr:cNvPr>
        <xdr:cNvSpPr/>
      </xdr:nvSpPr>
      <xdr:spPr>
        <a:xfrm>
          <a:off x="285750" y="133350"/>
          <a:ext cx="2055627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PROGRAMAS ACADÉMICOS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abSelected="1" workbookViewId="0"/>
  </sheetViews>
  <sheetFormatPr baseColWidth="10" defaultColWidth="0" defaultRowHeight="12.75" zeroHeight="1" x14ac:dyDescent="0.25"/>
  <cols>
    <col min="1" max="1" width="4.7109375" style="26" customWidth="1"/>
    <col min="2" max="2" width="24.7109375" style="26" customWidth="1"/>
    <col min="3" max="3" width="90.7109375" style="26" customWidth="1"/>
    <col min="4" max="4" width="24.7109375" style="26" customWidth="1"/>
    <col min="5" max="5" width="4.7109375" style="26" customWidth="1"/>
    <col min="6" max="16384" width="11.42578125" style="26" hidden="1"/>
  </cols>
  <sheetData>
    <row r="1" spans="2:5" s="23" customFormat="1" x14ac:dyDescent="0.25">
      <c r="B1" s="21"/>
      <c r="C1" s="22"/>
      <c r="D1" s="22"/>
      <c r="E1" s="22"/>
    </row>
    <row r="2" spans="2:5" s="23" customFormat="1" x14ac:dyDescent="0.2">
      <c r="B2" s="20"/>
      <c r="C2" s="20"/>
      <c r="D2" s="20"/>
      <c r="E2" s="22"/>
    </row>
    <row r="3" spans="2:5" s="23" customFormat="1" x14ac:dyDescent="0.2">
      <c r="B3" s="20"/>
      <c r="C3" s="19"/>
      <c r="D3" s="20"/>
      <c r="E3" s="22"/>
    </row>
    <row r="4" spans="2:5" s="23" customFormat="1" x14ac:dyDescent="0.2">
      <c r="B4" s="20"/>
      <c r="C4" s="20"/>
      <c r="D4" s="20"/>
      <c r="E4" s="22"/>
    </row>
    <row r="5" spans="2:5" s="23" customFormat="1" x14ac:dyDescent="0.2">
      <c r="B5" s="20"/>
      <c r="C5" s="19"/>
      <c r="D5" s="20"/>
      <c r="E5" s="22"/>
    </row>
    <row r="6" spans="2:5" s="23" customFormat="1" x14ac:dyDescent="0.2">
      <c r="B6" s="20"/>
      <c r="C6" s="19"/>
      <c r="D6" s="20"/>
      <c r="E6" s="22"/>
    </row>
    <row r="7" spans="2:5" s="23" customFormat="1" x14ac:dyDescent="0.2">
      <c r="B7" s="20"/>
      <c r="C7" s="19"/>
      <c r="D7" s="20"/>
      <c r="E7" s="22"/>
    </row>
    <row r="8" spans="2:5" s="23" customFormat="1" x14ac:dyDescent="0.2">
      <c r="B8" s="20"/>
      <c r="C8" s="19"/>
      <c r="D8" s="20"/>
      <c r="E8" s="22"/>
    </row>
    <row r="9" spans="2:5" s="23" customFormat="1" x14ac:dyDescent="0.2">
      <c r="B9" s="20"/>
      <c r="C9" s="20"/>
      <c r="D9" s="20"/>
      <c r="E9" s="22"/>
    </row>
    <row r="10" spans="2:5" s="23" customFormat="1" x14ac:dyDescent="0.25">
      <c r="B10" s="22"/>
      <c r="C10" s="22"/>
      <c r="D10" s="22"/>
      <c r="E10" s="22"/>
    </row>
    <row r="11" spans="2:5" s="23" customFormat="1" x14ac:dyDescent="0.25">
      <c r="B11" s="22"/>
      <c r="C11" s="21"/>
      <c r="D11" s="22"/>
      <c r="E11" s="22"/>
    </row>
    <row r="12" spans="2:5" s="25" customFormat="1" x14ac:dyDescent="0.2">
      <c r="B12" s="24"/>
      <c r="C12" s="21"/>
    </row>
    <row r="13" spans="2:5" x14ac:dyDescent="0.25"/>
    <row r="14" spans="2:5" x14ac:dyDescent="0.25"/>
    <row r="15" spans="2:5" x14ac:dyDescent="0.25"/>
    <row r="16" spans="2:5" x14ac:dyDescent="0.25"/>
    <row r="17" spans="1:2" x14ac:dyDescent="0.25"/>
    <row r="18" spans="1:2" x14ac:dyDescent="0.25"/>
    <row r="19" spans="1:2" x14ac:dyDescent="0.25"/>
    <row r="20" spans="1:2" x14ac:dyDescent="0.25"/>
    <row r="21" spans="1:2" x14ac:dyDescent="0.25"/>
    <row r="22" spans="1:2" x14ac:dyDescent="0.25"/>
    <row r="23" spans="1:2" x14ac:dyDescent="0.25"/>
    <row r="24" spans="1:2" x14ac:dyDescent="0.25"/>
    <row r="25" spans="1:2" x14ac:dyDescent="0.25"/>
    <row r="26" spans="1:2" x14ac:dyDescent="0.25"/>
    <row r="27" spans="1:2" x14ac:dyDescent="0.25"/>
    <row r="28" spans="1:2" x14ac:dyDescent="0.25"/>
    <row r="29" spans="1:2" x14ac:dyDescent="0.25"/>
    <row r="30" spans="1:2" x14ac:dyDescent="0.25">
      <c r="A30" s="27"/>
      <c r="B30" s="28"/>
    </row>
    <row r="31" spans="1:2" x14ac:dyDescent="0.25">
      <c r="A31" s="27"/>
    </row>
    <row r="32" spans="1:2" x14ac:dyDescent="0.25">
      <c r="A32" s="27"/>
      <c r="B32" s="28"/>
    </row>
    <row r="33" spans="1:2" x14ac:dyDescent="0.25">
      <c r="A33" s="27"/>
    </row>
    <row r="34" spans="1:2" x14ac:dyDescent="0.25">
      <c r="A34" s="27"/>
      <c r="B34" s="28"/>
    </row>
    <row r="35" spans="1:2" x14ac:dyDescent="0.25">
      <c r="A35" s="27"/>
    </row>
    <row r="36" spans="1:2" x14ac:dyDescent="0.25">
      <c r="A36" s="27"/>
      <c r="B36" s="28"/>
    </row>
    <row r="37" spans="1:2" x14ac:dyDescent="0.25"/>
    <row r="38" spans="1:2" x14ac:dyDescent="0.25">
      <c r="B38" s="28"/>
    </row>
    <row r="39" spans="1:2" x14ac:dyDescent="0.25"/>
    <row r="40" spans="1:2" x14ac:dyDescent="0.25">
      <c r="B40" s="28"/>
    </row>
    <row r="41" spans="1:2" x14ac:dyDescent="0.25">
      <c r="B41" s="28"/>
    </row>
    <row r="42" spans="1:2" x14ac:dyDescent="0.25"/>
    <row r="43" spans="1:2" x14ac:dyDescent="0.25">
      <c r="B43" s="28"/>
    </row>
    <row r="44" spans="1:2" x14ac:dyDescent="0.25"/>
    <row r="45" spans="1:2" x14ac:dyDescent="0.25"/>
    <row r="46" spans="1:2" x14ac:dyDescent="0.25"/>
    <row r="47" spans="1:2" hidden="1" x14ac:dyDescent="0.25"/>
    <row r="48" spans="1:2" hidden="1" x14ac:dyDescent="0.25">
      <c r="B48" s="28"/>
    </row>
    <row r="49" spans="2:2" hidden="1" x14ac:dyDescent="0.25"/>
    <row r="50" spans="2:2" hidden="1" x14ac:dyDescent="0.25">
      <c r="B50" s="28"/>
    </row>
    <row r="51" spans="2:2" hidden="1" x14ac:dyDescent="0.25"/>
    <row r="52" spans="2:2" hidden="1" x14ac:dyDescent="0.25"/>
    <row r="53" spans="2:2" hidden="1" x14ac:dyDescent="0.25"/>
    <row r="54" spans="2:2" hidden="1" x14ac:dyDescent="0.25"/>
    <row r="55" spans="2:2" hidden="1" x14ac:dyDescent="0.25"/>
    <row r="56" spans="2:2" hidden="1" x14ac:dyDescent="0.25"/>
    <row r="57" spans="2:2" hidden="1" x14ac:dyDescent="0.25"/>
    <row r="58" spans="2:2" hidden="1" x14ac:dyDescent="0.25"/>
    <row r="59" spans="2:2" hidden="1" x14ac:dyDescent="0.25"/>
    <row r="60" spans="2:2" hidden="1" x14ac:dyDescent="0.25"/>
    <row r="61" spans="2:2" hidden="1" x14ac:dyDescent="0.25"/>
    <row r="62" spans="2:2" hidden="1" x14ac:dyDescent="0.25"/>
    <row r="63" spans="2:2" hidden="1" x14ac:dyDescent="0.25"/>
    <row r="64" spans="2:2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workbookViewId="0">
      <pane xSplit="1" topLeftCell="B1" activePane="topRight" state="frozen"/>
      <selection pane="topRight" activeCell="B1" sqref="B1"/>
    </sheetView>
  </sheetViews>
  <sheetFormatPr baseColWidth="10" defaultColWidth="0" defaultRowHeight="12.75" zeroHeight="1" x14ac:dyDescent="0.25"/>
  <cols>
    <col min="1" max="1" width="30.7109375" style="67" customWidth="1"/>
    <col min="2" max="2" width="20.7109375" style="29" customWidth="1"/>
    <col min="3" max="3" width="30.7109375" style="29" customWidth="1"/>
    <col min="4" max="4" width="15.7109375" style="29" customWidth="1"/>
    <col min="5" max="5" width="20.7109375" style="29" customWidth="1"/>
    <col min="6" max="8" width="0" style="29" hidden="1" customWidth="1"/>
    <col min="9" max="16384" width="11.42578125" style="29" hidden="1"/>
  </cols>
  <sheetData>
    <row r="1" spans="1:4" x14ac:dyDescent="0.25"/>
    <row r="2" spans="1:4" s="42" customFormat="1" ht="15.75" x14ac:dyDescent="0.25">
      <c r="A2" s="71"/>
      <c r="C2" s="85" t="s">
        <v>59</v>
      </c>
      <c r="D2" s="85"/>
    </row>
    <row r="3" spans="1:4" x14ac:dyDescent="0.25"/>
    <row r="4" spans="1:4" x14ac:dyDescent="0.25"/>
    <row r="5" spans="1:4" ht="25.5" x14ac:dyDescent="0.25">
      <c r="C5" s="72" t="s">
        <v>60</v>
      </c>
      <c r="D5" s="72" t="s">
        <v>61</v>
      </c>
    </row>
    <row r="6" spans="1:4" x14ac:dyDescent="0.25">
      <c r="C6" s="30" t="s">
        <v>62</v>
      </c>
      <c r="D6" s="31"/>
    </row>
    <row r="7" spans="1:4" x14ac:dyDescent="0.25">
      <c r="C7" s="30" t="s">
        <v>63</v>
      </c>
      <c r="D7" s="31"/>
    </row>
    <row r="8" spans="1:4" x14ac:dyDescent="0.25">
      <c r="C8" s="30" t="s">
        <v>64</v>
      </c>
      <c r="D8" s="31"/>
    </row>
    <row r="9" spans="1:4" x14ac:dyDescent="0.25">
      <c r="C9" s="30" t="s">
        <v>65</v>
      </c>
      <c r="D9" s="31"/>
    </row>
    <row r="10" spans="1:4" x14ac:dyDescent="0.25">
      <c r="C10" s="30" t="s">
        <v>66</v>
      </c>
      <c r="D10" s="31"/>
    </row>
    <row r="11" spans="1:4" x14ac:dyDescent="0.25">
      <c r="C11" s="30" t="s">
        <v>67</v>
      </c>
      <c r="D11" s="31"/>
    </row>
    <row r="12" spans="1:4" x14ac:dyDescent="0.25">
      <c r="C12" s="30" t="s">
        <v>68</v>
      </c>
      <c r="D12" s="31"/>
    </row>
    <row r="13" spans="1:4" x14ac:dyDescent="0.25">
      <c r="C13" s="30" t="s">
        <v>69</v>
      </c>
      <c r="D13" s="31"/>
    </row>
    <row r="14" spans="1:4" x14ac:dyDescent="0.25">
      <c r="C14" s="30" t="s">
        <v>70</v>
      </c>
      <c r="D14" s="31"/>
    </row>
    <row r="15" spans="1:4" x14ac:dyDescent="0.25">
      <c r="C15" s="30" t="s">
        <v>71</v>
      </c>
      <c r="D15" s="31"/>
    </row>
    <row r="16" spans="1:4" x14ac:dyDescent="0.25">
      <c r="C16" s="30" t="s">
        <v>72</v>
      </c>
      <c r="D16" s="31"/>
    </row>
    <row r="17" spans="3:4" x14ac:dyDescent="0.25">
      <c r="C17" s="30" t="s">
        <v>73</v>
      </c>
      <c r="D17" s="31"/>
    </row>
    <row r="18" spans="3:4" x14ac:dyDescent="0.25">
      <c r="C18" s="30" t="s">
        <v>74</v>
      </c>
      <c r="D18" s="31"/>
    </row>
    <row r="19" spans="3:4" x14ac:dyDescent="0.25">
      <c r="C19" s="30" t="s">
        <v>75</v>
      </c>
      <c r="D19" s="31"/>
    </row>
    <row r="20" spans="3:4" x14ac:dyDescent="0.25">
      <c r="C20" s="30" t="s">
        <v>76</v>
      </c>
      <c r="D20" s="31"/>
    </row>
    <row r="21" spans="3:4" x14ac:dyDescent="0.25"/>
    <row r="22" spans="3:4" x14ac:dyDescent="0.25">
      <c r="C22" s="32" t="s">
        <v>77</v>
      </c>
    </row>
    <row r="23" spans="3:4" x14ac:dyDescent="0.25"/>
    <row r="24" spans="3:4" x14ac:dyDescent="0.25"/>
    <row r="25" spans="3:4" x14ac:dyDescent="0.25"/>
    <row r="26" spans="3:4" x14ac:dyDescent="0.25"/>
    <row r="27" spans="3:4" x14ac:dyDescent="0.25"/>
    <row r="28" spans="3:4" x14ac:dyDescent="0.25"/>
    <row r="29" spans="3:4" x14ac:dyDescent="0.25"/>
    <row r="30" spans="3:4" x14ac:dyDescent="0.25"/>
  </sheetData>
  <mergeCells count="1">
    <mergeCell ref="C2:D2"/>
  </mergeCells>
  <pageMargins left="0.7" right="0.7" top="0.75" bottom="0.75" header="0.3" footer="0.3"/>
  <pageSetup paperSize="9" orientation="portrait" horizontalDpi="200" verticalDpi="2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pane xSplit="1" topLeftCell="B1" activePane="topRight" state="frozen"/>
      <selection pane="topRight" activeCell="C22" sqref="C22"/>
    </sheetView>
  </sheetViews>
  <sheetFormatPr baseColWidth="10" defaultColWidth="0" defaultRowHeight="12.75" zeroHeight="1" x14ac:dyDescent="0.25"/>
  <cols>
    <col min="1" max="1" width="30.7109375" style="67" customWidth="1"/>
    <col min="2" max="2" width="15.7109375" style="29" customWidth="1"/>
    <col min="3" max="3" width="30.140625" style="29" customWidth="1"/>
    <col min="4" max="5" width="15.7109375" style="29" customWidth="1"/>
    <col min="6" max="15" width="0" style="29" hidden="1" customWidth="1"/>
    <col min="16" max="16384" width="11.42578125" style="29" hidden="1"/>
  </cols>
  <sheetData>
    <row r="1" spans="1:4" x14ac:dyDescent="0.25"/>
    <row r="2" spans="1:4" s="42" customFormat="1" ht="15.75" x14ac:dyDescent="0.25">
      <c r="A2" s="71"/>
      <c r="C2" s="85" t="s">
        <v>78</v>
      </c>
      <c r="D2" s="85"/>
    </row>
    <row r="3" spans="1:4" x14ac:dyDescent="0.25"/>
    <row r="4" spans="1:4" ht="12.75" customHeight="1" x14ac:dyDescent="0.25">
      <c r="C4" s="86" t="s">
        <v>79</v>
      </c>
      <c r="D4" s="87" t="s">
        <v>184</v>
      </c>
    </row>
    <row r="5" spans="1:4" x14ac:dyDescent="0.25">
      <c r="C5" s="86"/>
      <c r="D5" s="88"/>
    </row>
    <row r="6" spans="1:4" x14ac:dyDescent="0.25">
      <c r="C6" s="30" t="s">
        <v>80</v>
      </c>
      <c r="D6" s="33"/>
    </row>
    <row r="7" spans="1:4" x14ac:dyDescent="0.25">
      <c r="C7" s="30" t="s">
        <v>81</v>
      </c>
      <c r="D7" s="33"/>
    </row>
    <row r="8" spans="1:4" x14ac:dyDescent="0.25">
      <c r="C8" s="30" t="s">
        <v>82</v>
      </c>
      <c r="D8" s="31"/>
    </row>
    <row r="9" spans="1:4" x14ac:dyDescent="0.25">
      <c r="C9" s="72" t="s">
        <v>1</v>
      </c>
      <c r="D9" s="73">
        <f>SUM(D6:D8)</f>
        <v>0</v>
      </c>
    </row>
    <row r="10" spans="1:4" x14ac:dyDescent="0.25"/>
    <row r="11" spans="1:4" x14ac:dyDescent="0.25">
      <c r="C11" s="32" t="s">
        <v>77</v>
      </c>
    </row>
    <row r="12" spans="1:4" x14ac:dyDescent="0.25"/>
    <row r="13" spans="1:4" x14ac:dyDescent="0.25"/>
    <row r="14" spans="1:4" x14ac:dyDescent="0.25"/>
    <row r="15" spans="1:4" x14ac:dyDescent="0.25"/>
    <row r="16" spans="1:4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</sheetData>
  <mergeCells count="3">
    <mergeCell ref="C4:C5"/>
    <mergeCell ref="C2:D2"/>
    <mergeCell ref="D4:D5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pane xSplit="1" topLeftCell="B1" activePane="topRight" state="frozen"/>
      <selection pane="topRight" activeCell="B1" sqref="B1"/>
    </sheetView>
  </sheetViews>
  <sheetFormatPr baseColWidth="10" defaultColWidth="0" defaultRowHeight="12.75" zeroHeight="1" x14ac:dyDescent="0.25"/>
  <cols>
    <col min="1" max="1" width="30.7109375" style="67" customWidth="1"/>
    <col min="2" max="3" width="15.7109375" style="29" customWidth="1"/>
    <col min="4" max="4" width="12.7109375" style="29" customWidth="1"/>
    <col min="5" max="5" width="15.7109375" style="29" customWidth="1"/>
    <col min="6" max="6" width="17.7109375" style="29" customWidth="1"/>
    <col min="7" max="7" width="14.7109375" style="29" customWidth="1"/>
    <col min="8" max="9" width="15.7109375" style="29" customWidth="1"/>
    <col min="10" max="12" width="0" style="29" hidden="1" customWidth="1"/>
    <col min="13" max="16384" width="11.42578125" style="29" hidden="1"/>
  </cols>
  <sheetData>
    <row r="1" spans="1:7" x14ac:dyDescent="0.25"/>
    <row r="2" spans="1:7" s="42" customFormat="1" ht="15.75" x14ac:dyDescent="0.25">
      <c r="A2" s="71"/>
      <c r="C2" s="85" t="s">
        <v>83</v>
      </c>
      <c r="D2" s="85"/>
      <c r="E2" s="85"/>
      <c r="F2" s="85"/>
      <c r="G2" s="85"/>
    </row>
    <row r="3" spans="1:7" x14ac:dyDescent="0.25"/>
    <row r="4" spans="1:7" x14ac:dyDescent="0.25">
      <c r="C4" s="89" t="s">
        <v>183</v>
      </c>
      <c r="D4" s="89"/>
      <c r="E4" s="89"/>
      <c r="F4" s="89"/>
      <c r="G4" s="89"/>
    </row>
    <row r="5" spans="1:7" x14ac:dyDescent="0.25">
      <c r="C5" s="89"/>
      <c r="D5" s="89"/>
      <c r="E5" s="89"/>
      <c r="F5" s="89"/>
      <c r="G5" s="89"/>
    </row>
    <row r="6" spans="1:7" x14ac:dyDescent="0.25"/>
    <row r="7" spans="1:7" ht="25.5" x14ac:dyDescent="0.25">
      <c r="C7" s="75" t="s">
        <v>84</v>
      </c>
      <c r="D7" s="75" t="s">
        <v>85</v>
      </c>
      <c r="E7" s="75" t="s">
        <v>86</v>
      </c>
      <c r="F7" s="75" t="s">
        <v>87</v>
      </c>
      <c r="G7" s="75" t="s">
        <v>88</v>
      </c>
    </row>
    <row r="8" spans="1:7" x14ac:dyDescent="0.25">
      <c r="C8" s="34" t="s">
        <v>89</v>
      </c>
      <c r="D8" s="35"/>
      <c r="E8" s="36"/>
      <c r="F8" s="37"/>
      <c r="G8" s="37"/>
    </row>
    <row r="9" spans="1:7" x14ac:dyDescent="0.25">
      <c r="C9" s="34" t="s">
        <v>90</v>
      </c>
      <c r="D9" s="35"/>
      <c r="E9" s="36"/>
      <c r="F9" s="37"/>
      <c r="G9" s="37"/>
    </row>
    <row r="10" spans="1:7" x14ac:dyDescent="0.25">
      <c r="C10" s="34" t="s">
        <v>91</v>
      </c>
      <c r="D10" s="35"/>
      <c r="E10" s="36"/>
      <c r="F10" s="37"/>
      <c r="G10" s="37"/>
    </row>
    <row r="11" spans="1:7" x14ac:dyDescent="0.25">
      <c r="C11" s="34" t="s">
        <v>92</v>
      </c>
      <c r="D11" s="35"/>
      <c r="E11" s="36"/>
      <c r="F11" s="37"/>
      <c r="G11" s="37"/>
    </row>
    <row r="12" spans="1:7" x14ac:dyDescent="0.25">
      <c r="C12" s="34" t="s">
        <v>93</v>
      </c>
      <c r="D12" s="35"/>
      <c r="E12" s="36"/>
      <c r="F12" s="37"/>
      <c r="G12" s="37"/>
    </row>
    <row r="13" spans="1:7" x14ac:dyDescent="0.25">
      <c r="C13" s="34" t="s">
        <v>94</v>
      </c>
      <c r="D13" s="35"/>
      <c r="E13" s="36"/>
      <c r="F13" s="37"/>
      <c r="G13" s="37"/>
    </row>
    <row r="14" spans="1:7" x14ac:dyDescent="0.25">
      <c r="C14" s="34" t="s">
        <v>95</v>
      </c>
      <c r="D14" s="35"/>
      <c r="E14" s="36"/>
      <c r="F14" s="37"/>
      <c r="G14" s="37"/>
    </row>
    <row r="15" spans="1:7" x14ac:dyDescent="0.25">
      <c r="C15" s="34" t="s">
        <v>96</v>
      </c>
      <c r="D15" s="35"/>
      <c r="E15" s="36"/>
      <c r="F15" s="37"/>
      <c r="G15" s="37"/>
    </row>
    <row r="16" spans="1:7" x14ac:dyDescent="0.25">
      <c r="C16" s="38" t="s">
        <v>97</v>
      </c>
      <c r="D16" s="35"/>
      <c r="E16" s="36"/>
      <c r="F16" s="37"/>
      <c r="G16" s="37"/>
    </row>
    <row r="17" spans="1:7" x14ac:dyDescent="0.25">
      <c r="C17" s="34" t="s">
        <v>98</v>
      </c>
      <c r="D17" s="35"/>
      <c r="E17" s="36"/>
      <c r="F17" s="37"/>
      <c r="G17" s="37"/>
    </row>
    <row r="18" spans="1:7" x14ac:dyDescent="0.25"/>
    <row r="19" spans="1:7" x14ac:dyDescent="0.25">
      <c r="C19" s="39" t="s">
        <v>99</v>
      </c>
    </row>
    <row r="20" spans="1:7" x14ac:dyDescent="0.25">
      <c r="C20" s="32" t="s">
        <v>100</v>
      </c>
    </row>
    <row r="21" spans="1:7" s="40" customFormat="1" x14ac:dyDescent="0.25">
      <c r="A21" s="69"/>
      <c r="C21" s="29"/>
      <c r="D21" s="29"/>
      <c r="E21" s="29"/>
      <c r="F21" s="29"/>
      <c r="G21" s="29"/>
    </row>
    <row r="22" spans="1:7" x14ac:dyDescent="0.25"/>
    <row r="23" spans="1:7" s="41" customFormat="1" ht="15.75" x14ac:dyDescent="0.25">
      <c r="A23" s="70"/>
      <c r="C23" s="85" t="s">
        <v>101</v>
      </c>
      <c r="D23" s="85"/>
      <c r="E23" s="85"/>
      <c r="F23" s="85"/>
      <c r="G23" s="85"/>
    </row>
    <row r="24" spans="1:7" x14ac:dyDescent="0.25"/>
    <row r="25" spans="1:7" ht="25.5" x14ac:dyDescent="0.25">
      <c r="C25" s="75" t="s">
        <v>102</v>
      </c>
      <c r="D25" s="75" t="s">
        <v>85</v>
      </c>
      <c r="E25" s="75" t="s">
        <v>86</v>
      </c>
      <c r="F25" s="75" t="s">
        <v>87</v>
      </c>
      <c r="G25" s="75" t="s">
        <v>88</v>
      </c>
    </row>
    <row r="26" spans="1:7" x14ac:dyDescent="0.25">
      <c r="C26" s="34" t="s">
        <v>103</v>
      </c>
      <c r="D26" s="35"/>
      <c r="E26" s="43"/>
      <c r="F26" s="37"/>
      <c r="G26" s="37"/>
    </row>
    <row r="27" spans="1:7" x14ac:dyDescent="0.25">
      <c r="C27" s="34" t="s">
        <v>104</v>
      </c>
      <c r="D27" s="35"/>
      <c r="E27" s="43"/>
      <c r="F27" s="37"/>
      <c r="G27" s="37"/>
    </row>
    <row r="28" spans="1:7" x14ac:dyDescent="0.25">
      <c r="C28" s="34" t="s">
        <v>105</v>
      </c>
      <c r="D28" s="35"/>
      <c r="E28" s="43"/>
      <c r="F28" s="37"/>
      <c r="G28" s="37"/>
    </row>
    <row r="29" spans="1:7" x14ac:dyDescent="0.25">
      <c r="C29" s="34" t="s">
        <v>106</v>
      </c>
      <c r="D29" s="35"/>
      <c r="E29" s="43"/>
      <c r="F29" s="37"/>
      <c r="G29" s="37"/>
    </row>
    <row r="30" spans="1:7" x14ac:dyDescent="0.25">
      <c r="C30" s="34" t="s">
        <v>107</v>
      </c>
      <c r="D30" s="35"/>
      <c r="E30" s="43"/>
      <c r="F30" s="37"/>
      <c r="G30" s="37"/>
    </row>
    <row r="31" spans="1:7" x14ac:dyDescent="0.25">
      <c r="C31" s="34" t="s">
        <v>108</v>
      </c>
      <c r="D31" s="35"/>
      <c r="E31" s="43"/>
      <c r="F31" s="37"/>
      <c r="G31" s="37"/>
    </row>
    <row r="32" spans="1:7" x14ac:dyDescent="0.25">
      <c r="C32" s="34" t="s">
        <v>109</v>
      </c>
      <c r="D32" s="35"/>
      <c r="E32" s="43"/>
      <c r="F32" s="37"/>
      <c r="G32" s="37"/>
    </row>
    <row r="33" spans="1:8" x14ac:dyDescent="0.25">
      <c r="C33" s="34" t="s">
        <v>110</v>
      </c>
      <c r="D33" s="35"/>
      <c r="E33" s="43"/>
      <c r="F33" s="37"/>
      <c r="G33" s="37"/>
    </row>
    <row r="34" spans="1:8" x14ac:dyDescent="0.25">
      <c r="C34" s="34" t="s">
        <v>111</v>
      </c>
      <c r="D34" s="35"/>
      <c r="E34" s="43"/>
      <c r="F34" s="37"/>
      <c r="G34" s="37"/>
    </row>
    <row r="35" spans="1:8" x14ac:dyDescent="0.25">
      <c r="C35" s="34" t="s">
        <v>98</v>
      </c>
      <c r="D35" s="35"/>
      <c r="E35" s="43"/>
      <c r="F35" s="37"/>
      <c r="G35" s="37"/>
    </row>
    <row r="36" spans="1:8" x14ac:dyDescent="0.25">
      <c r="C36" s="39"/>
    </row>
    <row r="37" spans="1:8" x14ac:dyDescent="0.25">
      <c r="C37" s="39" t="s">
        <v>99</v>
      </c>
    </row>
    <row r="38" spans="1:8" x14ac:dyDescent="0.25">
      <c r="C38" s="32" t="s">
        <v>100</v>
      </c>
    </row>
    <row r="39" spans="1:8" x14ac:dyDescent="0.25">
      <c r="H39" s="44"/>
    </row>
    <row r="40" spans="1:8" x14ac:dyDescent="0.25">
      <c r="H40" s="44"/>
    </row>
    <row r="41" spans="1:8" s="41" customFormat="1" ht="15.75" x14ac:dyDescent="0.25">
      <c r="A41" s="70"/>
      <c r="C41" s="90" t="s">
        <v>112</v>
      </c>
      <c r="D41" s="90"/>
      <c r="E41" s="90"/>
      <c r="F41" s="90"/>
      <c r="G41" s="90"/>
      <c r="H41" s="90"/>
    </row>
    <row r="42" spans="1:8" x14ac:dyDescent="0.25">
      <c r="C42" s="44"/>
      <c r="D42" s="44"/>
      <c r="E42" s="44"/>
      <c r="F42" s="44"/>
      <c r="G42" s="44"/>
    </row>
    <row r="43" spans="1:8" ht="25.5" x14ac:dyDescent="0.25">
      <c r="C43" s="74" t="s">
        <v>85</v>
      </c>
      <c r="D43" s="74" t="s">
        <v>113</v>
      </c>
      <c r="E43" s="74" t="s">
        <v>86</v>
      </c>
      <c r="F43" s="74" t="s">
        <v>114</v>
      </c>
      <c r="G43" s="74" t="s">
        <v>87</v>
      </c>
      <c r="H43" s="74" t="s">
        <v>88</v>
      </c>
    </row>
    <row r="44" spans="1:8" x14ac:dyDescent="0.25">
      <c r="C44" s="45"/>
      <c r="D44" s="45"/>
      <c r="E44" s="46"/>
      <c r="F44" s="47"/>
      <c r="G44" s="48"/>
      <c r="H44" s="48"/>
    </row>
    <row r="45" spans="1:8" x14ac:dyDescent="0.25"/>
    <row r="46" spans="1:8" x14ac:dyDescent="0.25">
      <c r="C46" s="39" t="s">
        <v>99</v>
      </c>
    </row>
    <row r="47" spans="1:8" ht="13.5" thickBot="1" x14ac:dyDescent="0.3">
      <c r="C47" s="39"/>
    </row>
    <row r="48" spans="1:8" x14ac:dyDescent="0.25">
      <c r="C48" s="91" t="s">
        <v>115</v>
      </c>
      <c r="D48" s="92"/>
      <c r="E48" s="92"/>
      <c r="F48" s="92"/>
      <c r="G48" s="92"/>
      <c r="H48" s="93"/>
    </row>
    <row r="49" spans="3:8" ht="13.5" thickBot="1" x14ac:dyDescent="0.3">
      <c r="C49" s="94"/>
      <c r="D49" s="95"/>
      <c r="E49" s="95"/>
      <c r="F49" s="95"/>
      <c r="G49" s="95"/>
      <c r="H49" s="96"/>
    </row>
    <row r="50" spans="3:8" x14ac:dyDescent="0.25"/>
  </sheetData>
  <mergeCells count="5">
    <mergeCell ref="C4:G5"/>
    <mergeCell ref="C23:G23"/>
    <mergeCell ref="C41:H41"/>
    <mergeCell ref="C48:H49"/>
    <mergeCell ref="C2:G2"/>
  </mergeCells>
  <pageMargins left="0.7" right="0.7" top="0.75" bottom="0.75" header="0.3" footer="0.3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pane xSplit="1" topLeftCell="B1" activePane="topRight" state="frozen"/>
      <selection pane="topRight" activeCell="B1" sqref="B1"/>
    </sheetView>
  </sheetViews>
  <sheetFormatPr baseColWidth="10" defaultColWidth="0" defaultRowHeight="12.75" zeroHeight="1" x14ac:dyDescent="0.25"/>
  <cols>
    <col min="1" max="1" width="30.7109375" style="67" customWidth="1"/>
    <col min="2" max="2" width="15.7109375" style="29" customWidth="1"/>
    <col min="3" max="3" width="28.7109375" style="29" customWidth="1"/>
    <col min="4" max="5" width="10.7109375" style="29" customWidth="1"/>
    <col min="6" max="6" width="14.7109375" style="29" customWidth="1"/>
    <col min="7" max="7" width="12.7109375" style="29" customWidth="1"/>
    <col min="8" max="8" width="15.7109375" style="29" customWidth="1"/>
    <col min="9" max="12" width="0" style="29" hidden="1" customWidth="1"/>
    <col min="13" max="16384" width="11.42578125" style="29" hidden="1"/>
  </cols>
  <sheetData>
    <row r="1" spans="1:7" x14ac:dyDescent="0.25"/>
    <row r="2" spans="1:7" s="66" customFormat="1" ht="15.75" x14ac:dyDescent="0.25">
      <c r="A2" s="71"/>
      <c r="C2" s="85" t="s">
        <v>116</v>
      </c>
      <c r="D2" s="85"/>
      <c r="E2" s="85"/>
      <c r="F2" s="85"/>
      <c r="G2" s="85"/>
    </row>
    <row r="3" spans="1:7" x14ac:dyDescent="0.25"/>
    <row r="4" spans="1:7" ht="25.5" x14ac:dyDescent="0.25">
      <c r="C4" s="74" t="s">
        <v>117</v>
      </c>
      <c r="D4" s="74" t="s">
        <v>85</v>
      </c>
      <c r="E4" s="74" t="s">
        <v>118</v>
      </c>
      <c r="F4" s="74" t="s">
        <v>87</v>
      </c>
      <c r="G4" s="74" t="s">
        <v>88</v>
      </c>
    </row>
    <row r="5" spans="1:7" x14ac:dyDescent="0.25">
      <c r="C5" s="49" t="s">
        <v>119</v>
      </c>
      <c r="D5" s="35"/>
      <c r="E5" s="43"/>
      <c r="F5" s="37"/>
      <c r="G5" s="37"/>
    </row>
    <row r="6" spans="1:7" x14ac:dyDescent="0.25">
      <c r="C6" s="49" t="s">
        <v>120</v>
      </c>
      <c r="D6" s="35"/>
      <c r="E6" s="43"/>
      <c r="F6" s="37"/>
      <c r="G6" s="37"/>
    </row>
    <row r="7" spans="1:7" x14ac:dyDescent="0.25">
      <c r="C7" s="49" t="s">
        <v>121</v>
      </c>
      <c r="D7" s="35"/>
      <c r="E7" s="43"/>
      <c r="F7" s="37"/>
      <c r="G7" s="37"/>
    </row>
    <row r="8" spans="1:7" x14ac:dyDescent="0.25">
      <c r="C8" s="49" t="s">
        <v>122</v>
      </c>
      <c r="D8" s="35"/>
      <c r="E8" s="43"/>
      <c r="F8" s="37"/>
      <c r="G8" s="37"/>
    </row>
    <row r="9" spans="1:7" x14ac:dyDescent="0.25">
      <c r="C9" s="49" t="s">
        <v>123</v>
      </c>
      <c r="D9" s="35"/>
      <c r="E9" s="43"/>
      <c r="F9" s="37"/>
      <c r="G9" s="37"/>
    </row>
    <row r="10" spans="1:7" x14ac:dyDescent="0.25">
      <c r="C10" s="49" t="s">
        <v>124</v>
      </c>
      <c r="D10" s="35"/>
      <c r="E10" s="43"/>
      <c r="F10" s="37"/>
      <c r="G10" s="37"/>
    </row>
    <row r="11" spans="1:7" x14ac:dyDescent="0.25">
      <c r="C11" s="49" t="s">
        <v>125</v>
      </c>
      <c r="D11" s="35"/>
      <c r="E11" s="43"/>
      <c r="F11" s="37"/>
      <c r="G11" s="37"/>
    </row>
    <row r="12" spans="1:7" x14ac:dyDescent="0.25">
      <c r="C12" s="49" t="s">
        <v>126</v>
      </c>
      <c r="D12" s="35"/>
      <c r="E12" s="43"/>
      <c r="F12" s="37"/>
      <c r="G12" s="37"/>
    </row>
    <row r="13" spans="1:7" x14ac:dyDescent="0.25">
      <c r="C13" s="49" t="s">
        <v>127</v>
      </c>
      <c r="D13" s="35"/>
      <c r="E13" s="43"/>
      <c r="F13" s="37"/>
      <c r="G13" s="37"/>
    </row>
    <row r="14" spans="1:7" x14ac:dyDescent="0.25">
      <c r="C14" s="49" t="s">
        <v>128</v>
      </c>
      <c r="D14" s="35"/>
      <c r="E14" s="43"/>
      <c r="F14" s="37"/>
      <c r="G14" s="37"/>
    </row>
    <row r="15" spans="1:7" s="50" customFormat="1" x14ac:dyDescent="0.25">
      <c r="A15" s="26"/>
      <c r="C15" s="29"/>
      <c r="D15" s="29"/>
      <c r="E15" s="29"/>
      <c r="F15" s="29"/>
      <c r="G15" s="29"/>
    </row>
    <row r="16" spans="1:7" x14ac:dyDescent="0.25">
      <c r="C16" s="39" t="s">
        <v>99</v>
      </c>
    </row>
    <row r="17" spans="3:7" ht="13.5" thickBot="1" x14ac:dyDescent="0.3"/>
    <row r="18" spans="3:7" x14ac:dyDescent="0.25">
      <c r="C18" s="97" t="s">
        <v>129</v>
      </c>
      <c r="D18" s="98"/>
      <c r="E18" s="98"/>
      <c r="F18" s="98"/>
      <c r="G18" s="99"/>
    </row>
    <row r="19" spans="3:7" ht="13.5" thickBot="1" x14ac:dyDescent="0.3">
      <c r="C19" s="100"/>
      <c r="D19" s="101"/>
      <c r="E19" s="101"/>
      <c r="F19" s="101"/>
      <c r="G19" s="102"/>
    </row>
    <row r="20" spans="3:7" x14ac:dyDescent="0.25"/>
    <row r="21" spans="3:7" x14ac:dyDescent="0.25"/>
    <row r="22" spans="3:7" x14ac:dyDescent="0.25"/>
    <row r="23" spans="3:7" x14ac:dyDescent="0.25"/>
    <row r="24" spans="3:7" x14ac:dyDescent="0.25"/>
    <row r="25" spans="3:7" x14ac:dyDescent="0.25"/>
    <row r="26" spans="3:7" x14ac:dyDescent="0.25"/>
    <row r="27" spans="3:7" x14ac:dyDescent="0.25"/>
    <row r="28" spans="3:7" x14ac:dyDescent="0.25"/>
    <row r="29" spans="3:7" x14ac:dyDescent="0.25"/>
    <row r="30" spans="3:7" x14ac:dyDescent="0.25"/>
  </sheetData>
  <mergeCells count="2">
    <mergeCell ref="C18:G19"/>
    <mergeCell ref="C2:G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pane xSplit="1" topLeftCell="B1" activePane="topRight" state="frozen"/>
      <selection pane="topRight" activeCell="B1" sqref="B1"/>
    </sheetView>
  </sheetViews>
  <sheetFormatPr baseColWidth="10" defaultColWidth="0" defaultRowHeight="12.75" zeroHeight="1" x14ac:dyDescent="0.25"/>
  <cols>
    <col min="1" max="1" width="30.7109375" style="67" customWidth="1"/>
    <col min="2" max="3" width="20.7109375" style="51" customWidth="1"/>
    <col min="4" max="5" width="10.7109375" style="51" customWidth="1"/>
    <col min="6" max="7" width="14.7109375" style="51" customWidth="1"/>
    <col min="8" max="8" width="20.7109375" style="51" customWidth="1"/>
    <col min="9" max="16384" width="11.42578125" style="51" hidden="1"/>
  </cols>
  <sheetData>
    <row r="1" spans="1:8" x14ac:dyDescent="0.25"/>
    <row r="2" spans="1:8" s="76" customFormat="1" ht="15.75" x14ac:dyDescent="0.25">
      <c r="A2" s="71"/>
      <c r="C2" s="103" t="s">
        <v>130</v>
      </c>
      <c r="D2" s="103"/>
      <c r="E2" s="103"/>
      <c r="F2" s="103"/>
      <c r="G2" s="103"/>
    </row>
    <row r="3" spans="1:8" x14ac:dyDescent="0.25"/>
    <row r="4" spans="1:8" ht="25.5" x14ac:dyDescent="0.25">
      <c r="C4" s="75" t="s">
        <v>131</v>
      </c>
      <c r="D4" s="75" t="s">
        <v>85</v>
      </c>
      <c r="E4" s="75" t="s">
        <v>132</v>
      </c>
      <c r="F4" s="75" t="s">
        <v>133</v>
      </c>
      <c r="G4" s="75" t="s">
        <v>88</v>
      </c>
      <c r="H4" s="52"/>
    </row>
    <row r="5" spans="1:8" x14ac:dyDescent="0.25">
      <c r="C5" s="49" t="s">
        <v>134</v>
      </c>
      <c r="D5" s="35"/>
      <c r="E5" s="43"/>
      <c r="F5" s="37"/>
      <c r="G5" s="37"/>
      <c r="H5" s="53"/>
    </row>
    <row r="6" spans="1:8" x14ac:dyDescent="0.25">
      <c r="C6" s="49" t="s">
        <v>135</v>
      </c>
      <c r="D6" s="35"/>
      <c r="E6" s="43"/>
      <c r="F6" s="37"/>
      <c r="G6" s="37"/>
      <c r="H6" s="54"/>
    </row>
    <row r="7" spans="1:8" x14ac:dyDescent="0.25">
      <c r="C7" s="49" t="s">
        <v>136</v>
      </c>
      <c r="D7" s="35"/>
      <c r="E7" s="43"/>
      <c r="F7" s="37"/>
      <c r="G7" s="37"/>
      <c r="H7" s="54"/>
    </row>
    <row r="8" spans="1:8" x14ac:dyDescent="0.25">
      <c r="C8" s="49" t="s">
        <v>137</v>
      </c>
      <c r="D8" s="35"/>
      <c r="E8" s="43"/>
      <c r="F8" s="37"/>
      <c r="G8" s="37"/>
      <c r="H8" s="54"/>
    </row>
    <row r="9" spans="1:8" x14ac:dyDescent="0.25">
      <c r="C9" s="49" t="s">
        <v>138</v>
      </c>
      <c r="D9" s="35"/>
      <c r="E9" s="43"/>
      <c r="F9" s="37"/>
      <c r="G9" s="37"/>
      <c r="H9" s="54"/>
    </row>
    <row r="10" spans="1:8" x14ac:dyDescent="0.25">
      <c r="C10" s="49" t="s">
        <v>139</v>
      </c>
      <c r="D10" s="35"/>
      <c r="E10" s="43"/>
      <c r="F10" s="37"/>
      <c r="G10" s="37"/>
      <c r="H10" s="54"/>
    </row>
    <row r="11" spans="1:8" x14ac:dyDescent="0.25">
      <c r="C11" s="49" t="s">
        <v>140</v>
      </c>
      <c r="D11" s="35"/>
      <c r="E11" s="43"/>
      <c r="F11" s="37"/>
      <c r="G11" s="37"/>
      <c r="H11" s="54"/>
    </row>
    <row r="12" spans="1:8" x14ac:dyDescent="0.25">
      <c r="C12" s="49" t="s">
        <v>141</v>
      </c>
      <c r="D12" s="35"/>
      <c r="E12" s="43"/>
      <c r="F12" s="37"/>
      <c r="G12" s="37"/>
      <c r="H12" s="54"/>
    </row>
    <row r="13" spans="1:8" x14ac:dyDescent="0.25">
      <c r="C13" s="49" t="s">
        <v>142</v>
      </c>
      <c r="D13" s="35"/>
      <c r="E13" s="43"/>
      <c r="F13" s="37"/>
      <c r="G13" s="37"/>
      <c r="H13" s="54"/>
    </row>
    <row r="14" spans="1:8" x14ac:dyDescent="0.25">
      <c r="C14" s="49" t="s">
        <v>143</v>
      </c>
      <c r="D14" s="35"/>
      <c r="E14" s="43"/>
      <c r="F14" s="37"/>
      <c r="G14" s="37"/>
      <c r="H14" s="54"/>
    </row>
    <row r="15" spans="1:8" x14ac:dyDescent="0.25">
      <c r="C15" s="49" t="s">
        <v>144</v>
      </c>
      <c r="D15" s="35"/>
      <c r="E15" s="43"/>
      <c r="F15" s="37"/>
      <c r="G15" s="37"/>
      <c r="H15" s="54"/>
    </row>
    <row r="16" spans="1:8" x14ac:dyDescent="0.25">
      <c r="C16" s="49" t="s">
        <v>145</v>
      </c>
      <c r="D16" s="35"/>
      <c r="E16" s="43"/>
      <c r="F16" s="37"/>
      <c r="G16" s="37"/>
    </row>
    <row r="17" spans="3:7" x14ac:dyDescent="0.25"/>
    <row r="18" spans="3:7" x14ac:dyDescent="0.25">
      <c r="C18" s="55" t="s">
        <v>146</v>
      </c>
    </row>
    <row r="19" spans="3:7" ht="13.5" thickBot="1" x14ac:dyDescent="0.3"/>
    <row r="20" spans="3:7" x14ac:dyDescent="0.25">
      <c r="C20" s="97" t="s">
        <v>129</v>
      </c>
      <c r="D20" s="98"/>
      <c r="E20" s="98"/>
      <c r="F20" s="98"/>
      <c r="G20" s="99"/>
    </row>
    <row r="21" spans="3:7" ht="13.5" thickBot="1" x14ac:dyDescent="0.3">
      <c r="C21" s="100"/>
      <c r="D21" s="101"/>
      <c r="E21" s="101"/>
      <c r="F21" s="101"/>
      <c r="G21" s="102"/>
    </row>
    <row r="22" spans="3:7" x14ac:dyDescent="0.25"/>
    <row r="23" spans="3:7" x14ac:dyDescent="0.25"/>
    <row r="24" spans="3:7" x14ac:dyDescent="0.25"/>
    <row r="25" spans="3:7" x14ac:dyDescent="0.25"/>
    <row r="26" spans="3:7" x14ac:dyDescent="0.25"/>
    <row r="27" spans="3:7" x14ac:dyDescent="0.25"/>
    <row r="28" spans="3:7" x14ac:dyDescent="0.25"/>
    <row r="29" spans="3:7" x14ac:dyDescent="0.25"/>
    <row r="30" spans="3:7" x14ac:dyDescent="0.25"/>
  </sheetData>
  <mergeCells count="2">
    <mergeCell ref="C20:G21"/>
    <mergeCell ref="C2:G2"/>
  </mergeCells>
  <pageMargins left="0.7" right="0.7" top="0.75" bottom="0.75" header="0.3" footer="0.3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pane xSplit="1" topLeftCell="B1" activePane="topRight" state="frozen"/>
      <selection pane="topRight" activeCell="B1" sqref="B1"/>
    </sheetView>
  </sheetViews>
  <sheetFormatPr baseColWidth="10" defaultColWidth="0" defaultRowHeight="12.75" zeroHeight="1" x14ac:dyDescent="0.25"/>
  <cols>
    <col min="1" max="1" width="30.7109375" style="68" customWidth="1"/>
    <col min="2" max="2" width="25.7109375" style="1" customWidth="1"/>
    <col min="3" max="3" width="26.7109375" style="1" customWidth="1"/>
    <col min="4" max="4" width="16.7109375" style="1" customWidth="1"/>
    <col min="5" max="5" width="25.7109375" style="1" customWidth="1"/>
    <col min="6" max="12" width="0" style="1" hidden="1" customWidth="1"/>
    <col min="13" max="16384" width="11.42578125" style="1" hidden="1"/>
  </cols>
  <sheetData>
    <row r="1" spans="1:4" s="29" customFormat="1" x14ac:dyDescent="0.25">
      <c r="A1" s="67"/>
    </row>
    <row r="2" spans="1:4" s="78" customFormat="1" ht="15.75" x14ac:dyDescent="0.25">
      <c r="A2" s="77"/>
      <c r="C2" s="85" t="s">
        <v>147</v>
      </c>
      <c r="D2" s="85"/>
    </row>
    <row r="3" spans="1:4" x14ac:dyDescent="0.25"/>
    <row r="4" spans="1:4" x14ac:dyDescent="0.2">
      <c r="C4" s="79" t="s">
        <v>148</v>
      </c>
      <c r="D4" s="79" t="s">
        <v>149</v>
      </c>
    </row>
    <row r="5" spans="1:4" x14ac:dyDescent="0.2">
      <c r="C5" s="56" t="s">
        <v>150</v>
      </c>
      <c r="D5" s="57"/>
    </row>
    <row r="6" spans="1:4" x14ac:dyDescent="0.2">
      <c r="C6" s="56" t="s">
        <v>151</v>
      </c>
      <c r="D6" s="57"/>
    </row>
    <row r="7" spans="1:4" x14ac:dyDescent="0.2">
      <c r="C7" s="56" t="s">
        <v>152</v>
      </c>
      <c r="D7" s="57"/>
    </row>
    <row r="8" spans="1:4" x14ac:dyDescent="0.2">
      <c r="C8" s="56" t="s">
        <v>153</v>
      </c>
      <c r="D8" s="57"/>
    </row>
    <row r="9" spans="1:4" x14ac:dyDescent="0.2">
      <c r="C9" s="56" t="s">
        <v>154</v>
      </c>
      <c r="D9" s="57"/>
    </row>
    <row r="10" spans="1:4" x14ac:dyDescent="0.2">
      <c r="C10" s="56" t="s">
        <v>155</v>
      </c>
      <c r="D10" s="57"/>
    </row>
    <row r="11" spans="1:4" x14ac:dyDescent="0.2">
      <c r="C11" s="56" t="s">
        <v>156</v>
      </c>
      <c r="D11" s="57"/>
    </row>
    <row r="12" spans="1:4" x14ac:dyDescent="0.2">
      <c r="C12" s="56" t="s">
        <v>157</v>
      </c>
      <c r="D12" s="57"/>
    </row>
    <row r="13" spans="1:4" x14ac:dyDescent="0.2">
      <c r="C13" s="56" t="s">
        <v>158</v>
      </c>
      <c r="D13" s="57"/>
    </row>
    <row r="14" spans="1:4" x14ac:dyDescent="0.2">
      <c r="C14" s="56" t="s">
        <v>159</v>
      </c>
      <c r="D14" s="57"/>
    </row>
    <row r="15" spans="1:4" x14ac:dyDescent="0.2">
      <c r="C15" s="56" t="s">
        <v>160</v>
      </c>
      <c r="D15" s="57"/>
    </row>
    <row r="16" spans="1:4" x14ac:dyDescent="0.2">
      <c r="C16" s="56" t="s">
        <v>161</v>
      </c>
      <c r="D16" s="57"/>
    </row>
    <row r="17" spans="3:4" x14ac:dyDescent="0.2">
      <c r="C17" s="56" t="s">
        <v>162</v>
      </c>
      <c r="D17" s="57"/>
    </row>
    <row r="18" spans="3:4" x14ac:dyDescent="0.2">
      <c r="C18" s="56" t="s">
        <v>163</v>
      </c>
      <c r="D18" s="57"/>
    </row>
    <row r="19" spans="3:4" x14ac:dyDescent="0.2">
      <c r="C19" s="56" t="s">
        <v>164</v>
      </c>
      <c r="D19" s="57"/>
    </row>
    <row r="20" spans="3:4" x14ac:dyDescent="0.2">
      <c r="C20" s="56" t="s">
        <v>165</v>
      </c>
      <c r="D20" s="57"/>
    </row>
    <row r="21" spans="3:4" x14ac:dyDescent="0.2">
      <c r="C21" s="56" t="s">
        <v>166</v>
      </c>
      <c r="D21" s="57"/>
    </row>
    <row r="22" spans="3:4" x14ac:dyDescent="0.2">
      <c r="C22" s="56" t="s">
        <v>167</v>
      </c>
      <c r="D22" s="57"/>
    </row>
    <row r="23" spans="3:4" x14ac:dyDescent="0.2">
      <c r="C23" s="56" t="s">
        <v>168</v>
      </c>
      <c r="D23" s="57"/>
    </row>
    <row r="24" spans="3:4" x14ac:dyDescent="0.2">
      <c r="C24" s="56" t="s">
        <v>169</v>
      </c>
      <c r="D24" s="57"/>
    </row>
    <row r="25" spans="3:4" x14ac:dyDescent="0.2">
      <c r="C25" s="56" t="s">
        <v>170</v>
      </c>
      <c r="D25" s="57"/>
    </row>
    <row r="26" spans="3:4" x14ac:dyDescent="0.2">
      <c r="C26" s="56" t="s">
        <v>171</v>
      </c>
      <c r="D26" s="57"/>
    </row>
    <row r="27" spans="3:4" x14ac:dyDescent="0.2">
      <c r="C27" s="56" t="s">
        <v>172</v>
      </c>
      <c r="D27" s="57"/>
    </row>
    <row r="28" spans="3:4" x14ac:dyDescent="0.2">
      <c r="C28" s="56" t="s">
        <v>173</v>
      </c>
      <c r="D28" s="57"/>
    </row>
    <row r="29" spans="3:4" x14ac:dyDescent="0.2">
      <c r="C29" s="56" t="s">
        <v>174</v>
      </c>
      <c r="D29" s="57"/>
    </row>
    <row r="30" spans="3:4" x14ac:dyDescent="0.2">
      <c r="C30" s="56" t="s">
        <v>175</v>
      </c>
      <c r="D30" s="57"/>
    </row>
    <row r="31" spans="3:4" x14ac:dyDescent="0.2">
      <c r="C31" s="79" t="s">
        <v>1</v>
      </c>
      <c r="D31" s="79">
        <f>SUM(D5:D30)</f>
        <v>0</v>
      </c>
    </row>
    <row r="32" spans="3:4" x14ac:dyDescent="0.25"/>
    <row r="33" spans="3:4" x14ac:dyDescent="0.25">
      <c r="C33" s="58" t="s">
        <v>176</v>
      </c>
      <c r="D33" s="59"/>
    </row>
    <row r="34" spans="3:4" x14ac:dyDescent="0.25"/>
  </sheetData>
  <mergeCells count="1">
    <mergeCell ref="C2:D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showZeros="0" workbookViewId="0">
      <pane xSplit="1" topLeftCell="B1" activePane="topRight" state="frozen"/>
      <selection pane="topRight" activeCell="D87" sqref="D87"/>
    </sheetView>
  </sheetViews>
  <sheetFormatPr baseColWidth="10" defaultColWidth="0" defaultRowHeight="12.75" zeroHeight="1" x14ac:dyDescent="0.25"/>
  <cols>
    <col min="1" max="1" width="30.7109375" style="67" customWidth="1"/>
    <col min="2" max="2" width="5.7109375" style="29" customWidth="1"/>
    <col min="3" max="3" width="80.140625" style="29" bestFit="1" customWidth="1"/>
    <col min="4" max="4" width="18.7109375" style="29" customWidth="1"/>
    <col min="5" max="6" width="12.7109375" style="29" customWidth="1"/>
    <col min="7" max="7" width="15.28515625" style="29" customWidth="1"/>
    <col min="8" max="8" width="5.7109375" style="29" customWidth="1"/>
    <col min="9" max="9" width="0" style="29" hidden="1" customWidth="1"/>
    <col min="10" max="16384" width="11.42578125" style="29" hidden="1"/>
  </cols>
  <sheetData>
    <row r="1" spans="1:7" x14ac:dyDescent="0.25"/>
    <row r="2" spans="1:7" s="66" customFormat="1" ht="15.75" x14ac:dyDescent="0.25">
      <c r="A2" s="71"/>
      <c r="C2" s="85" t="s">
        <v>177</v>
      </c>
      <c r="D2" s="85"/>
      <c r="E2" s="85"/>
      <c r="F2" s="85"/>
      <c r="G2" s="85"/>
    </row>
    <row r="3" spans="1:7" x14ac:dyDescent="0.25"/>
    <row r="4" spans="1:7" ht="25.5" x14ac:dyDescent="0.25">
      <c r="C4" s="80" t="s">
        <v>178</v>
      </c>
      <c r="D4" s="81" t="s">
        <v>179</v>
      </c>
      <c r="E4" s="81" t="s">
        <v>180</v>
      </c>
      <c r="F4" s="81" t="s">
        <v>181</v>
      </c>
      <c r="G4" s="81" t="s">
        <v>182</v>
      </c>
    </row>
    <row r="5" spans="1:7" x14ac:dyDescent="0.2">
      <c r="C5" s="60"/>
      <c r="D5" s="61"/>
      <c r="E5" s="62"/>
      <c r="F5" s="62"/>
      <c r="G5" s="63" t="e">
        <f t="shared" ref="G5" si="0">(E5/D5)</f>
        <v>#DIV/0!</v>
      </c>
    </row>
    <row r="6" spans="1:7" x14ac:dyDescent="0.25">
      <c r="C6" s="82" t="s">
        <v>1</v>
      </c>
      <c r="D6" s="83">
        <f>SUM(D5:D5)</f>
        <v>0</v>
      </c>
      <c r="E6" s="83">
        <f>SUM(E5:E5)</f>
        <v>0</v>
      </c>
      <c r="F6" s="83">
        <f>SUM(F5:F5)</f>
        <v>0</v>
      </c>
      <c r="G6" s="84" t="e">
        <f t="shared" ref="G6" si="1">(E6/D6)</f>
        <v>#DIV/0!</v>
      </c>
    </row>
    <row r="7" spans="1:7" x14ac:dyDescent="0.25">
      <c r="D7" s="64"/>
      <c r="E7" s="64"/>
      <c r="F7" s="64"/>
      <c r="G7" s="65"/>
    </row>
    <row r="8" spans="1:7" x14ac:dyDescent="0.25">
      <c r="C8" s="58" t="s">
        <v>176</v>
      </c>
    </row>
    <row r="9" spans="1:7" x14ac:dyDescent="0.25"/>
    <row r="10" spans="1:7" x14ac:dyDescent="0.25"/>
    <row r="11" spans="1:7" x14ac:dyDescent="0.25"/>
    <row r="12" spans="1:7" x14ac:dyDescent="0.25"/>
    <row r="13" spans="1:7" x14ac:dyDescent="0.25"/>
    <row r="14" spans="1:7" x14ac:dyDescent="0.25"/>
    <row r="15" spans="1:7" x14ac:dyDescent="0.25"/>
    <row r="16" spans="1:7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</sheetData>
  <mergeCells count="1">
    <mergeCell ref="C2:G2"/>
  </mergeCells>
  <conditionalFormatting sqref="C5">
    <cfRule type="duplicateValues" dxfId="0" priority="2"/>
  </conditionalFormatting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X59"/>
  <sheetViews>
    <sheetView showZeros="0" workbookViewId="0"/>
  </sheetViews>
  <sheetFormatPr baseColWidth="10" defaultRowHeight="12.75" x14ac:dyDescent="0.25"/>
  <cols>
    <col min="1" max="1" width="4.7109375" style="2" customWidth="1"/>
    <col min="2" max="2" width="15.5703125" style="2" bestFit="1" customWidth="1"/>
    <col min="3" max="3" width="11.42578125" style="2" bestFit="1" customWidth="1"/>
    <col min="4" max="19" width="6.7109375" style="2" customWidth="1"/>
    <col min="20" max="20" width="6.7109375" style="2" bestFit="1" customWidth="1"/>
    <col min="21" max="24" width="6.7109375" style="2" customWidth="1"/>
    <col min="25" max="16384" width="11.42578125" style="2"/>
  </cols>
  <sheetData>
    <row r="2" spans="2:22" s="6" customFormat="1" ht="15.75" x14ac:dyDescent="0.25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4" spans="2:22" x14ac:dyDescent="0.25">
      <c r="B4" s="4"/>
      <c r="C4" s="3">
        <v>2003</v>
      </c>
      <c r="D4" s="3">
        <v>2004</v>
      </c>
      <c r="E4" s="3">
        <v>2005</v>
      </c>
      <c r="F4" s="3">
        <v>2006</v>
      </c>
      <c r="G4" s="3">
        <v>2007</v>
      </c>
      <c r="H4" s="3">
        <v>2008</v>
      </c>
      <c r="I4" s="3">
        <v>2009</v>
      </c>
      <c r="J4" s="3">
        <v>2010</v>
      </c>
      <c r="K4" s="3">
        <v>2011</v>
      </c>
      <c r="L4" s="3">
        <v>2012</v>
      </c>
      <c r="M4" s="3">
        <v>2013</v>
      </c>
    </row>
    <row r="5" spans="2:22" x14ac:dyDescent="0.25">
      <c r="B5" s="4" t="s">
        <v>2</v>
      </c>
      <c r="C5" s="7">
        <v>44</v>
      </c>
      <c r="D5" s="7">
        <v>45</v>
      </c>
      <c r="E5" s="7">
        <v>49</v>
      </c>
      <c r="F5" s="7">
        <v>54</v>
      </c>
      <c r="G5" s="7">
        <v>71</v>
      </c>
      <c r="H5" s="7">
        <v>95</v>
      </c>
      <c r="I5" s="7">
        <v>99</v>
      </c>
      <c r="J5" s="7">
        <v>108</v>
      </c>
      <c r="K5" s="13">
        <v>107</v>
      </c>
      <c r="L5" s="14">
        <v>110</v>
      </c>
      <c r="M5" s="7">
        <v>101</v>
      </c>
    </row>
    <row r="6" spans="2:22" x14ac:dyDescent="0.25">
      <c r="B6" s="4" t="s">
        <v>3</v>
      </c>
      <c r="C6" s="7">
        <v>38</v>
      </c>
      <c r="D6" s="7">
        <v>42</v>
      </c>
      <c r="E6" s="7">
        <v>44</v>
      </c>
      <c r="F6" s="7">
        <v>45</v>
      </c>
      <c r="G6" s="7">
        <v>50</v>
      </c>
      <c r="H6" s="7">
        <v>56</v>
      </c>
      <c r="I6" s="7">
        <v>76</v>
      </c>
      <c r="J6" s="7">
        <v>85</v>
      </c>
      <c r="K6" s="13">
        <v>89</v>
      </c>
      <c r="L6" s="14">
        <v>89</v>
      </c>
      <c r="M6" s="7">
        <v>85</v>
      </c>
    </row>
    <row r="9" spans="2:22" ht="15.75" x14ac:dyDescent="0.25">
      <c r="B9" s="105" t="s">
        <v>4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</row>
    <row r="11" spans="2:22" ht="25.5" x14ac:dyDescent="0.25">
      <c r="B11" s="4"/>
      <c r="C11" s="5" t="s">
        <v>5</v>
      </c>
      <c r="D11" s="5" t="s">
        <v>6</v>
      </c>
      <c r="E11" s="5" t="s">
        <v>7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43</v>
      </c>
      <c r="N11" s="5" t="s">
        <v>47</v>
      </c>
      <c r="O11" s="5" t="s">
        <v>48</v>
      </c>
      <c r="P11" s="17" t="s">
        <v>49</v>
      </c>
      <c r="Q11" s="5" t="s">
        <v>57</v>
      </c>
    </row>
    <row r="12" spans="2:22" x14ac:dyDescent="0.25">
      <c r="B12" s="4" t="s">
        <v>15</v>
      </c>
      <c r="C12" s="8">
        <v>13.05</v>
      </c>
      <c r="D12" s="8">
        <v>9.0500000000000007</v>
      </c>
      <c r="E12" s="8">
        <v>9.76</v>
      </c>
      <c r="F12" s="8">
        <v>10.42</v>
      </c>
      <c r="G12" s="8">
        <v>11.12</v>
      </c>
      <c r="H12" s="8">
        <v>11.03</v>
      </c>
      <c r="I12" s="8">
        <v>11.14</v>
      </c>
      <c r="J12" s="8">
        <v>11.54</v>
      </c>
      <c r="K12" s="8">
        <v>10.55</v>
      </c>
      <c r="L12" s="8">
        <v>10.93</v>
      </c>
      <c r="M12" s="8">
        <v>10.3508900446854</v>
      </c>
      <c r="N12" s="8">
        <v>11.232091690544401</v>
      </c>
      <c r="O12" s="8">
        <v>11.185835849574501</v>
      </c>
      <c r="P12" s="8">
        <v>14.794369307204001</v>
      </c>
      <c r="Q12" s="8">
        <v>9.05264564404062</v>
      </c>
      <c r="S12" s="18"/>
      <c r="T12" s="18"/>
      <c r="U12" s="18"/>
    </row>
    <row r="13" spans="2:22" x14ac:dyDescent="0.25">
      <c r="B13" s="4" t="s">
        <v>16</v>
      </c>
      <c r="C13" s="9">
        <v>9.2189999999999994</v>
      </c>
      <c r="D13" s="9">
        <v>9.1649999999999991</v>
      </c>
      <c r="E13" s="9">
        <v>10.086</v>
      </c>
      <c r="F13" s="9">
        <v>10.37</v>
      </c>
      <c r="G13" s="9">
        <v>10.878</v>
      </c>
      <c r="H13" s="9">
        <v>11.24</v>
      </c>
      <c r="I13" s="9">
        <v>11.907999999999999</v>
      </c>
      <c r="J13" s="9">
        <v>12.087999999999999</v>
      </c>
      <c r="K13" s="9">
        <v>12.657999999999999</v>
      </c>
      <c r="L13" s="9">
        <v>12.959</v>
      </c>
      <c r="M13" s="9">
        <v>13.651</v>
      </c>
      <c r="N13" s="9">
        <v>13.96</v>
      </c>
      <c r="O13" s="9">
        <v>14.571999999999999</v>
      </c>
      <c r="P13" s="9">
        <v>14.492000000000001</v>
      </c>
      <c r="Q13" s="9">
        <v>14.968</v>
      </c>
    </row>
    <row r="16" spans="2:22" ht="15.75" x14ac:dyDescent="0.25">
      <c r="B16" s="105" t="s">
        <v>18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</row>
    <row r="18" spans="2:24" x14ac:dyDescent="0.25">
      <c r="B18" s="10"/>
      <c r="C18" s="11" t="s">
        <v>19</v>
      </c>
      <c r="D18" s="11" t="s">
        <v>20</v>
      </c>
      <c r="E18" s="11" t="s">
        <v>21</v>
      </c>
      <c r="F18" s="11" t="s">
        <v>22</v>
      </c>
      <c r="G18" s="11" t="s">
        <v>23</v>
      </c>
      <c r="H18" s="11" t="s">
        <v>24</v>
      </c>
      <c r="I18" s="11" t="s">
        <v>25</v>
      </c>
      <c r="J18" s="11" t="s">
        <v>26</v>
      </c>
      <c r="K18" s="11" t="s">
        <v>27</v>
      </c>
      <c r="L18" s="11" t="s">
        <v>28</v>
      </c>
      <c r="M18" s="11" t="s">
        <v>29</v>
      </c>
      <c r="N18" s="11" t="s">
        <v>30</v>
      </c>
      <c r="O18" s="11" t="s">
        <v>31</v>
      </c>
      <c r="P18" s="11" t="s">
        <v>32</v>
      </c>
      <c r="Q18" s="11" t="s">
        <v>33</v>
      </c>
      <c r="R18" s="11" t="s">
        <v>34</v>
      </c>
      <c r="S18" s="11" t="s">
        <v>35</v>
      </c>
      <c r="T18" s="11" t="s">
        <v>36</v>
      </c>
      <c r="U18" s="11" t="s">
        <v>45</v>
      </c>
      <c r="V18" s="11" t="s">
        <v>46</v>
      </c>
      <c r="W18" s="11" t="s">
        <v>50</v>
      </c>
      <c r="X18" s="11" t="s">
        <v>58</v>
      </c>
    </row>
    <row r="19" spans="2:24" x14ac:dyDescent="0.25">
      <c r="B19" s="4" t="s">
        <v>17</v>
      </c>
      <c r="C19" s="12">
        <v>3646</v>
      </c>
      <c r="D19" s="12">
        <v>2990</v>
      </c>
      <c r="E19" s="12">
        <v>2893</v>
      </c>
      <c r="F19" s="12">
        <v>2575</v>
      </c>
      <c r="G19" s="12">
        <v>3745</v>
      </c>
      <c r="H19" s="12">
        <v>2792</v>
      </c>
      <c r="I19" s="12">
        <v>3593</v>
      </c>
      <c r="J19" s="12">
        <v>2864</v>
      </c>
      <c r="K19" s="12">
        <v>3739</v>
      </c>
      <c r="L19" s="12">
        <v>3244</v>
      </c>
      <c r="M19" s="12">
        <v>3964</v>
      </c>
      <c r="N19" s="12">
        <v>3339</v>
      </c>
      <c r="O19" s="12">
        <v>4646</v>
      </c>
      <c r="P19" s="12">
        <v>3979</v>
      </c>
      <c r="Q19" s="12">
        <v>4327</v>
      </c>
      <c r="R19" s="12">
        <v>3948</v>
      </c>
      <c r="S19" s="12">
        <v>5868</v>
      </c>
      <c r="T19" s="12">
        <v>4059</v>
      </c>
      <c r="U19" s="12">
        <v>4597</v>
      </c>
      <c r="V19" s="12">
        <v>3183</v>
      </c>
      <c r="W19" s="12">
        <v>5085</v>
      </c>
      <c r="X19" s="12">
        <v>3878</v>
      </c>
    </row>
    <row r="22" spans="2:24" ht="15.75" x14ac:dyDescent="0.25">
      <c r="B22" s="105" t="s">
        <v>37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</row>
    <row r="24" spans="2:24" x14ac:dyDescent="0.25">
      <c r="B24" s="7"/>
      <c r="C24" s="11" t="s">
        <v>19</v>
      </c>
      <c r="D24" s="11" t="s">
        <v>20</v>
      </c>
      <c r="E24" s="11" t="s">
        <v>21</v>
      </c>
      <c r="F24" s="11" t="s">
        <v>22</v>
      </c>
      <c r="G24" s="11" t="s">
        <v>23</v>
      </c>
      <c r="H24" s="11" t="s">
        <v>24</v>
      </c>
      <c r="I24" s="11" t="s">
        <v>25</v>
      </c>
      <c r="J24" s="11" t="s">
        <v>26</v>
      </c>
      <c r="K24" s="11" t="s">
        <v>27</v>
      </c>
      <c r="L24" s="11" t="s">
        <v>28</v>
      </c>
      <c r="M24" s="11" t="s">
        <v>29</v>
      </c>
      <c r="N24" s="11" t="s">
        <v>30</v>
      </c>
      <c r="O24" s="11" t="s">
        <v>31</v>
      </c>
      <c r="P24" s="11" t="s">
        <v>32</v>
      </c>
      <c r="Q24" s="11" t="s">
        <v>33</v>
      </c>
      <c r="R24" s="11" t="s">
        <v>34</v>
      </c>
      <c r="S24" s="11" t="s">
        <v>35</v>
      </c>
      <c r="T24" s="11" t="s">
        <v>36</v>
      </c>
      <c r="U24" s="11" t="s">
        <v>45</v>
      </c>
      <c r="V24" s="11" t="s">
        <v>46</v>
      </c>
      <c r="W24" s="11" t="s">
        <v>50</v>
      </c>
      <c r="X24" s="11" t="s">
        <v>58</v>
      </c>
    </row>
    <row r="25" spans="2:24" x14ac:dyDescent="0.25">
      <c r="B25" s="4" t="s">
        <v>17</v>
      </c>
      <c r="C25" s="12">
        <v>1474</v>
      </c>
      <c r="D25" s="12">
        <v>1425</v>
      </c>
      <c r="E25" s="12">
        <v>1524</v>
      </c>
      <c r="F25" s="12">
        <v>1495</v>
      </c>
      <c r="G25" s="12">
        <v>1939</v>
      </c>
      <c r="H25" s="12">
        <v>1607</v>
      </c>
      <c r="I25" s="12">
        <v>1900</v>
      </c>
      <c r="J25" s="12">
        <v>1624</v>
      </c>
      <c r="K25" s="12">
        <v>1753</v>
      </c>
      <c r="L25" s="12">
        <v>1700</v>
      </c>
      <c r="M25" s="12">
        <v>1902</v>
      </c>
      <c r="N25" s="12">
        <v>1760</v>
      </c>
      <c r="O25" s="12">
        <v>2215</v>
      </c>
      <c r="P25" s="12">
        <v>1988</v>
      </c>
      <c r="Q25" s="12">
        <v>2165</v>
      </c>
      <c r="R25" s="12">
        <v>2200</v>
      </c>
      <c r="S25" s="12">
        <v>2225</v>
      </c>
      <c r="T25" s="12">
        <v>1901</v>
      </c>
      <c r="U25" s="12">
        <v>2193</v>
      </c>
      <c r="V25" s="12">
        <v>1770</v>
      </c>
      <c r="W25" s="12">
        <v>2150</v>
      </c>
      <c r="X25" s="12">
        <v>2083</v>
      </c>
    </row>
    <row r="28" spans="2:24" ht="15.75" x14ac:dyDescent="0.25">
      <c r="B28" s="105" t="s">
        <v>38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</row>
    <row r="30" spans="2:24" x14ac:dyDescent="0.25">
      <c r="B30" s="7"/>
      <c r="C30" s="11" t="s">
        <v>19</v>
      </c>
      <c r="D30" s="11" t="s">
        <v>20</v>
      </c>
      <c r="E30" s="11" t="s">
        <v>21</v>
      </c>
      <c r="F30" s="11" t="s">
        <v>22</v>
      </c>
      <c r="G30" s="11" t="s">
        <v>23</v>
      </c>
      <c r="H30" s="11" t="s">
        <v>24</v>
      </c>
      <c r="I30" s="11" t="s">
        <v>25</v>
      </c>
      <c r="J30" s="11" t="s">
        <v>26</v>
      </c>
      <c r="K30" s="11" t="s">
        <v>27</v>
      </c>
      <c r="L30" s="11" t="s">
        <v>28</v>
      </c>
      <c r="M30" s="11" t="s">
        <v>29</v>
      </c>
      <c r="N30" s="11" t="s">
        <v>30</v>
      </c>
      <c r="O30" s="11" t="s">
        <v>31</v>
      </c>
      <c r="P30" s="11" t="s">
        <v>32</v>
      </c>
      <c r="Q30" s="11" t="s">
        <v>33</v>
      </c>
      <c r="R30" s="11" t="s">
        <v>34</v>
      </c>
      <c r="S30" s="11" t="s">
        <v>35</v>
      </c>
      <c r="T30" s="11" t="s">
        <v>36</v>
      </c>
      <c r="U30" s="11" t="s">
        <v>45</v>
      </c>
      <c r="V30" s="11" t="s">
        <v>46</v>
      </c>
      <c r="W30" s="11" t="s">
        <v>50</v>
      </c>
      <c r="X30" s="11" t="s">
        <v>58</v>
      </c>
    </row>
    <row r="31" spans="2:24" x14ac:dyDescent="0.25">
      <c r="B31" s="4" t="s">
        <v>17</v>
      </c>
      <c r="C31" s="12">
        <v>1442</v>
      </c>
      <c r="D31" s="12">
        <v>1446</v>
      </c>
      <c r="E31" s="12">
        <v>1722</v>
      </c>
      <c r="F31" s="12">
        <v>1755</v>
      </c>
      <c r="G31" s="12">
        <v>1981</v>
      </c>
      <c r="H31" s="12">
        <v>1665</v>
      </c>
      <c r="I31" s="12">
        <v>1955</v>
      </c>
      <c r="J31" s="12">
        <v>1743</v>
      </c>
      <c r="K31" s="12">
        <v>1804</v>
      </c>
      <c r="L31" s="12">
        <v>1747</v>
      </c>
      <c r="M31" s="12">
        <v>1902</v>
      </c>
      <c r="N31" s="12">
        <v>1772</v>
      </c>
      <c r="O31" s="12">
        <v>2290</v>
      </c>
      <c r="P31" s="12">
        <v>1713</v>
      </c>
      <c r="Q31" s="12">
        <v>2172</v>
      </c>
      <c r="R31" s="12">
        <v>2258</v>
      </c>
      <c r="S31" s="12">
        <v>2226</v>
      </c>
      <c r="T31" s="12">
        <v>1921</v>
      </c>
      <c r="U31" s="12">
        <v>2197</v>
      </c>
      <c r="V31" s="12">
        <v>1946</v>
      </c>
      <c r="W31" s="12">
        <v>2234</v>
      </c>
      <c r="X31" s="12">
        <v>2168</v>
      </c>
    </row>
    <row r="34" spans="2:24" ht="15.75" x14ac:dyDescent="0.25">
      <c r="B34" s="105" t="s">
        <v>39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</row>
    <row r="36" spans="2:24" x14ac:dyDescent="0.25">
      <c r="B36" s="7"/>
      <c r="C36" s="11" t="s">
        <v>19</v>
      </c>
      <c r="D36" s="11" t="s">
        <v>20</v>
      </c>
      <c r="E36" s="11" t="s">
        <v>21</v>
      </c>
      <c r="F36" s="11" t="s">
        <v>22</v>
      </c>
      <c r="G36" s="11" t="s">
        <v>23</v>
      </c>
      <c r="H36" s="11" t="s">
        <v>24</v>
      </c>
      <c r="I36" s="11" t="s">
        <v>25</v>
      </c>
      <c r="J36" s="11" t="s">
        <v>26</v>
      </c>
      <c r="K36" s="11" t="s">
        <v>27</v>
      </c>
      <c r="L36" s="11" t="s">
        <v>28</v>
      </c>
      <c r="M36" s="11" t="s">
        <v>29</v>
      </c>
      <c r="N36" s="11" t="s">
        <v>30</v>
      </c>
      <c r="O36" s="11" t="s">
        <v>31</v>
      </c>
      <c r="P36" s="11" t="s">
        <v>32</v>
      </c>
      <c r="Q36" s="11" t="s">
        <v>33</v>
      </c>
      <c r="R36" s="11" t="s">
        <v>34</v>
      </c>
      <c r="S36" s="11" t="s">
        <v>35</v>
      </c>
      <c r="T36" s="11" t="s">
        <v>36</v>
      </c>
      <c r="U36" s="11" t="s">
        <v>45</v>
      </c>
      <c r="V36" s="11" t="s">
        <v>46</v>
      </c>
      <c r="W36" s="11" t="s">
        <v>50</v>
      </c>
      <c r="X36" s="11" t="s">
        <v>58</v>
      </c>
    </row>
    <row r="37" spans="2:24" x14ac:dyDescent="0.25">
      <c r="B37" s="4" t="s">
        <v>17</v>
      </c>
      <c r="C37" s="12">
        <v>1288</v>
      </c>
      <c r="D37" s="12">
        <v>1364</v>
      </c>
      <c r="E37" s="12">
        <v>1527</v>
      </c>
      <c r="F37" s="12">
        <v>1484</v>
      </c>
      <c r="G37" s="12">
        <v>1940</v>
      </c>
      <c r="H37" s="12">
        <v>1446</v>
      </c>
      <c r="I37" s="12">
        <v>1767</v>
      </c>
      <c r="J37" s="12">
        <v>1515</v>
      </c>
      <c r="K37" s="12">
        <v>1711</v>
      </c>
      <c r="L37" s="12">
        <v>1623</v>
      </c>
      <c r="M37" s="12">
        <v>1853</v>
      </c>
      <c r="N37" s="12">
        <v>1667</v>
      </c>
      <c r="O37" s="12">
        <v>2150</v>
      </c>
      <c r="P37" s="12">
        <v>1917</v>
      </c>
      <c r="Q37" s="12">
        <v>2128</v>
      </c>
      <c r="R37" s="12">
        <v>2145</v>
      </c>
      <c r="S37" s="12">
        <v>2179</v>
      </c>
      <c r="T37" s="12">
        <v>1840</v>
      </c>
      <c r="U37" s="12">
        <v>2155</v>
      </c>
      <c r="V37" s="12">
        <v>1751</v>
      </c>
      <c r="W37" s="12">
        <v>2151</v>
      </c>
      <c r="X37" s="12">
        <v>2069</v>
      </c>
    </row>
    <row r="40" spans="2:24" ht="15.75" x14ac:dyDescent="0.25">
      <c r="B40" s="105" t="s">
        <v>40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</row>
    <row r="42" spans="2:24" x14ac:dyDescent="0.25">
      <c r="B42" s="7"/>
      <c r="C42" s="11" t="s">
        <v>19</v>
      </c>
      <c r="D42" s="11" t="s">
        <v>20</v>
      </c>
      <c r="E42" s="11" t="s">
        <v>21</v>
      </c>
      <c r="F42" s="11" t="s">
        <v>22</v>
      </c>
      <c r="G42" s="11" t="s">
        <v>23</v>
      </c>
      <c r="H42" s="11" t="s">
        <v>24</v>
      </c>
      <c r="I42" s="11" t="s">
        <v>25</v>
      </c>
      <c r="J42" s="11" t="s">
        <v>26</v>
      </c>
      <c r="K42" s="11" t="s">
        <v>27</v>
      </c>
      <c r="L42" s="11" t="s">
        <v>28</v>
      </c>
      <c r="M42" s="11" t="s">
        <v>29</v>
      </c>
      <c r="N42" s="11" t="s">
        <v>30</v>
      </c>
      <c r="O42" s="11" t="s">
        <v>31</v>
      </c>
      <c r="P42" s="11" t="s">
        <v>32</v>
      </c>
      <c r="Q42" s="11" t="s">
        <v>33</v>
      </c>
      <c r="R42" s="11" t="s">
        <v>34</v>
      </c>
      <c r="S42" s="11" t="s">
        <v>35</v>
      </c>
      <c r="T42" s="11" t="s">
        <v>36</v>
      </c>
      <c r="U42" s="11" t="s">
        <v>45</v>
      </c>
      <c r="V42" s="11" t="s">
        <v>46</v>
      </c>
      <c r="W42" s="11" t="s">
        <v>50</v>
      </c>
      <c r="X42" s="11" t="s">
        <v>58</v>
      </c>
    </row>
    <row r="43" spans="2:24" x14ac:dyDescent="0.25">
      <c r="B43" s="4" t="s">
        <v>17</v>
      </c>
      <c r="C43" s="12">
        <v>6697</v>
      </c>
      <c r="D43" s="12">
        <v>7246</v>
      </c>
      <c r="E43" s="12">
        <v>7921</v>
      </c>
      <c r="F43" s="12">
        <v>8441</v>
      </c>
      <c r="G43" s="12">
        <v>9193</v>
      </c>
      <c r="H43" s="12">
        <v>9047</v>
      </c>
      <c r="I43" s="12">
        <v>10016</v>
      </c>
      <c r="J43" s="12">
        <v>10323</v>
      </c>
      <c r="K43" s="12">
        <v>10867</v>
      </c>
      <c r="L43" s="12">
        <v>11229</v>
      </c>
      <c r="M43" s="12">
        <v>11916</v>
      </c>
      <c r="N43" s="12">
        <v>12109</v>
      </c>
      <c r="O43" s="12">
        <v>12879</v>
      </c>
      <c r="P43" s="12">
        <v>13415</v>
      </c>
      <c r="Q43" s="12">
        <v>14490</v>
      </c>
      <c r="R43" s="12">
        <v>14634</v>
      </c>
      <c r="S43" s="12">
        <v>14816</v>
      </c>
      <c r="T43" s="12">
        <v>15165</v>
      </c>
      <c r="U43" s="12">
        <v>14875</v>
      </c>
      <c r="V43" s="12">
        <v>15042</v>
      </c>
      <c r="W43" s="12">
        <v>15968</v>
      </c>
      <c r="X43" s="12">
        <v>16124</v>
      </c>
    </row>
    <row r="46" spans="2:24" ht="15.75" x14ac:dyDescent="0.25">
      <c r="B46" s="105" t="s">
        <v>41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</row>
    <row r="48" spans="2:24" x14ac:dyDescent="0.25">
      <c r="B48" s="7"/>
      <c r="C48" s="11" t="s">
        <v>19</v>
      </c>
      <c r="D48" s="11" t="s">
        <v>20</v>
      </c>
      <c r="E48" s="11" t="s">
        <v>21</v>
      </c>
      <c r="F48" s="11" t="s">
        <v>22</v>
      </c>
      <c r="G48" s="11" t="s">
        <v>23</v>
      </c>
      <c r="H48" s="11" t="s">
        <v>24</v>
      </c>
      <c r="I48" s="11" t="s">
        <v>25</v>
      </c>
      <c r="J48" s="11" t="s">
        <v>26</v>
      </c>
      <c r="K48" s="11" t="s">
        <v>27</v>
      </c>
      <c r="L48" s="11" t="s">
        <v>28</v>
      </c>
      <c r="M48" s="11" t="s">
        <v>29</v>
      </c>
      <c r="N48" s="11" t="s">
        <v>30</v>
      </c>
      <c r="O48" s="11" t="s">
        <v>31</v>
      </c>
      <c r="P48" s="11" t="s">
        <v>32</v>
      </c>
      <c r="Q48" s="11" t="s">
        <v>33</v>
      </c>
      <c r="R48" s="11" t="s">
        <v>34</v>
      </c>
      <c r="S48" s="11" t="s">
        <v>35</v>
      </c>
      <c r="T48" s="11" t="s">
        <v>36</v>
      </c>
      <c r="U48" s="11" t="s">
        <v>45</v>
      </c>
      <c r="V48" s="11" t="s">
        <v>46</v>
      </c>
      <c r="W48" s="11" t="s">
        <v>50</v>
      </c>
      <c r="X48" s="11" t="s">
        <v>58</v>
      </c>
    </row>
    <row r="49" spans="2:24" x14ac:dyDescent="0.25">
      <c r="B49" s="4" t="s">
        <v>42</v>
      </c>
      <c r="C49" s="12">
        <v>501</v>
      </c>
      <c r="D49" s="12">
        <v>532</v>
      </c>
      <c r="E49" s="12">
        <v>568</v>
      </c>
      <c r="F49" s="12">
        <v>771</v>
      </c>
      <c r="G49" s="12">
        <v>771</v>
      </c>
      <c r="H49" s="12">
        <v>497</v>
      </c>
      <c r="I49" s="12">
        <v>531</v>
      </c>
      <c r="J49" s="12">
        <v>553</v>
      </c>
      <c r="K49" s="12">
        <v>837</v>
      </c>
      <c r="L49" s="12">
        <v>843</v>
      </c>
      <c r="M49" s="12">
        <v>939</v>
      </c>
      <c r="N49" s="12">
        <v>827</v>
      </c>
      <c r="O49" s="12">
        <v>1014</v>
      </c>
      <c r="P49" s="12">
        <v>998</v>
      </c>
      <c r="Q49" s="12">
        <v>1140</v>
      </c>
      <c r="R49" s="12">
        <v>1112</v>
      </c>
      <c r="S49" s="12">
        <v>1269</v>
      </c>
      <c r="T49" s="12">
        <v>1086</v>
      </c>
      <c r="U49" s="12">
        <v>1162</v>
      </c>
      <c r="V49" s="12">
        <v>1090</v>
      </c>
      <c r="W49" s="12">
        <v>1267</v>
      </c>
      <c r="X49" s="12">
        <v>1294</v>
      </c>
    </row>
    <row r="53" spans="2:24" x14ac:dyDescent="0.25">
      <c r="B53" s="104" t="s">
        <v>44</v>
      </c>
      <c r="C53" s="104"/>
    </row>
    <row r="54" spans="2:24" x14ac:dyDescent="0.25">
      <c r="B54" s="15">
        <v>1</v>
      </c>
      <c r="C54" s="16" t="s">
        <v>51</v>
      </c>
    </row>
    <row r="55" spans="2:24" x14ac:dyDescent="0.25">
      <c r="B55" s="15">
        <v>2</v>
      </c>
      <c r="C55" s="16" t="s">
        <v>52</v>
      </c>
    </row>
    <row r="56" spans="2:24" x14ac:dyDescent="0.25">
      <c r="B56" s="15">
        <v>3</v>
      </c>
      <c r="C56" s="16" t="s">
        <v>53</v>
      </c>
    </row>
    <row r="57" spans="2:24" x14ac:dyDescent="0.25">
      <c r="B57" s="15">
        <v>4</v>
      </c>
      <c r="C57" s="16" t="s">
        <v>54</v>
      </c>
    </row>
    <row r="58" spans="2:24" x14ac:dyDescent="0.25">
      <c r="B58" s="15">
        <v>5</v>
      </c>
      <c r="C58" s="16" t="s">
        <v>55</v>
      </c>
    </row>
    <row r="59" spans="2:24" x14ac:dyDescent="0.25">
      <c r="B59" s="15">
        <v>6</v>
      </c>
      <c r="C59" s="16" t="s">
        <v>56</v>
      </c>
    </row>
  </sheetData>
  <mergeCells count="9">
    <mergeCell ref="B53:C53"/>
    <mergeCell ref="B34:V34"/>
    <mergeCell ref="B40:V40"/>
    <mergeCell ref="B46:V46"/>
    <mergeCell ref="B2:L2"/>
    <mergeCell ref="B16:V16"/>
    <mergeCell ref="B22:V22"/>
    <mergeCell ref="B9:P9"/>
    <mergeCell ref="B28:V2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Menú</vt:lpstr>
      <vt:lpstr>RI-01</vt:lpstr>
      <vt:lpstr>RI-02</vt:lpstr>
      <vt:lpstr>RI-03</vt:lpstr>
      <vt:lpstr>RI-04</vt:lpstr>
      <vt:lpstr>RI-05</vt:lpstr>
      <vt:lpstr>RI-06</vt:lpstr>
      <vt:lpstr>RI-07</vt:lpstr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2018-01-23T22:07:51Z</dcterms:modified>
</cp:coreProperties>
</file>