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100"/>
  </bookViews>
  <sheets>
    <sheet name="Estudiantes" sheetId="1" r:id="rId1"/>
    <sheet name="Hoja1" sheetId="2" r:id="rId2"/>
    <sheet name="Hoja3" sheetId="4" r:id="rId3"/>
  </sheets>
  <calcPr calcId="144525"/>
</workbook>
</file>

<file path=xl/calcChain.xml><?xml version="1.0" encoding="utf-8"?>
<calcChain xmlns="http://schemas.openxmlformats.org/spreadsheetml/2006/main">
  <c r="E22" i="1" l="1"/>
  <c r="F22" i="1"/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9" i="1"/>
  <c r="G22" i="1" l="1"/>
  <c r="H22" i="1" l="1"/>
  <c r="I22" i="1"/>
  <c r="J22" i="1"/>
  <c r="D22" i="1"/>
</calcChain>
</file>

<file path=xl/sharedStrings.xml><?xml version="1.0" encoding="utf-8"?>
<sst xmlns="http://schemas.openxmlformats.org/spreadsheetml/2006/main" count="67" uniqueCount="53">
  <si>
    <t>CONSEJO NACIONAL DE ACREDITACIÓN</t>
  </si>
  <si>
    <t>PROCESO DE ACREDITACIÓN DE PROGRAMAS</t>
  </si>
  <si>
    <t>ÚLTIMOS 5 AÑOS</t>
  </si>
  <si>
    <t>Año (1)</t>
  </si>
  <si>
    <t>Período</t>
  </si>
  <si>
    <t>Inscritos</t>
  </si>
  <si>
    <t>Matriculados</t>
  </si>
  <si>
    <t>Egresados*</t>
  </si>
  <si>
    <t>Admitidos</t>
  </si>
  <si>
    <t>Retirados*</t>
  </si>
  <si>
    <t>Nº Estudiantes en otras IES</t>
  </si>
  <si>
    <t>Nº Estudiantes Visitantes</t>
  </si>
  <si>
    <t>Primer semestre</t>
  </si>
  <si>
    <t>Total</t>
  </si>
  <si>
    <t>Nacional</t>
  </si>
  <si>
    <t>Intern.</t>
  </si>
  <si>
    <t>II</t>
  </si>
  <si>
    <t>I</t>
  </si>
  <si>
    <t>Promedio</t>
  </si>
  <si>
    <t>*RETIRADO: Hace referencia a una causa de deserción denominada "Fuera definitivamente"</t>
  </si>
  <si>
    <t xml:space="preserve">*EGRESADO: persona natural que ha cursado y aprobado satisfactoriamente la totalidad del plan de estudios reglamentado para un programa o carrera, pero que aún no ha recibido el título académico. </t>
  </si>
  <si>
    <t>Graduados*</t>
  </si>
  <si>
    <t xml:space="preserve">*GRADUADO: persona natural que, previa culminación del programa académico y cumplimiento de los requisitos de ley y los exigidos por la respectiva institución de educación superior, recibe el título académico. </t>
  </si>
  <si>
    <t xml:space="preserve"> ESTUDIANTES: MATRICULADOS, EGRESADOS, DESERCIÓN Y MOVILIDAD</t>
  </si>
  <si>
    <t>Defina el último Año y Periodo del cual tiene información Ejemplo 2009 - 2:</t>
  </si>
  <si>
    <t>     Año 2016</t>
  </si>
  <si>
    <t>-</t>
  </si>
  <si>
    <t>Periodo 1</t>
  </si>
  <si>
    <t>Año y Período (1)</t>
  </si>
  <si>
    <t>Estudiantes inscritos</t>
  </si>
  <si>
    <t>Estudiantes matriculados</t>
  </si>
  <si>
    <t>Primíparos</t>
  </si>
  <si>
    <t>Egresados</t>
  </si>
  <si>
    <t>Graduados(2)</t>
  </si>
  <si>
    <t>Retirados</t>
  </si>
  <si>
    <t>(%) Tasa deserción SPADIES (2)</t>
  </si>
  <si>
    <t>(%) Culminan carrera</t>
  </si>
  <si>
    <t>No. de estudiantes en otras IES nacionales(5)</t>
  </si>
  <si>
    <t>No. de estudiantes en otras IES internacionales(5)</t>
  </si>
  <si>
    <t>No. de estudiantes visitantes nacionales</t>
  </si>
  <si>
    <t>No. de estudiantes visitantes internacionales</t>
  </si>
  <si>
    <t>(%) Tasa deserción (3)</t>
  </si>
  <si>
    <t>1.</t>
  </si>
  <si>
    <t>Últimos cinco (5) años.</t>
  </si>
  <si>
    <t>2.</t>
  </si>
  <si>
    <t>Graduado: Persona que obtiene el título de grado. Son los estudiantes que han cursado y aprobado en su totalidad el plan de estudios de un programa académico y pasan a cumplir con otros requisitos exigidos por la institución para otorgar el título. (SNIES).</t>
  </si>
  <si>
    <t>3.</t>
  </si>
  <si>
    <t>Tasa de deserción: Indica el número de estudiantes que abandona la universidad en dos o mas periodos académicos consecutivos, del programa académico en que se matriculó. Este abandono por parte del estudiante puede ser de la institución de educación superior e inclusive del sistema educativo. Otra forma de calcular la deserción sin hacerlo por cohorte es: (No. Estudiantes retirados en el periodo /No. Total de estudiantes matriculados en el periodo)*100</t>
  </si>
  <si>
    <t>4.</t>
  </si>
  <si>
    <t>Se refiere a: estudiantes matriculados / graduados, o en su defecto, explique la forma que la universidad utiliza para determinarlo.</t>
  </si>
  <si>
    <t>5.</t>
  </si>
  <si>
    <t>En programas formales de intercambio.</t>
  </si>
  <si>
    <t>Tasa de deserción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</si>
</sst>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%"/>
    <numFmt numFmtId="167" formatCode="_ &quot;$&quot;\ * #,##0.00_ ;_ &quot;$&quot;\ * \-#,##0.00_ ;_ &quot;$&quot;\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5">
    <xf numFmtId="0" fontId="0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2" fillId="2" borderId="1" applyFont="0" applyFill="0" applyBorder="0" applyAlignment="0">
      <alignment horizontal="center" vertical="center"/>
    </xf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" fillId="0" borderId="0"/>
    <xf numFmtId="0" fontId="5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7" fillId="0" borderId="0" xfId="2" applyFont="1"/>
    <xf numFmtId="0" fontId="7" fillId="0" borderId="0" xfId="2" applyFont="1" applyAlignment="1">
      <alignment horizontal="center" vertical="center"/>
    </xf>
    <xf numFmtId="3" fontId="9" fillId="0" borderId="0" xfId="1" applyNumberFormat="1" applyFont="1" applyFill="1" applyBorder="1" applyAlignment="1">
      <alignment horizontal="center" vertical="center" wrapText="1"/>
    </xf>
    <xf numFmtId="1" fontId="11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Border="1" applyAlignment="1">
      <alignment horizontal="left" vertical="center" wrapText="1"/>
    </xf>
    <xf numFmtId="0" fontId="7" fillId="0" borderId="0" xfId="2" applyFont="1" applyAlignment="1"/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49" fontId="9" fillId="3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1" fontId="10" fillId="0" borderId="1" xfId="1" applyNumberFormat="1" applyFont="1" applyBorder="1" applyAlignment="1">
      <alignment horizontal="center" vertical="center"/>
    </xf>
    <xf numFmtId="1" fontId="11" fillId="0" borderId="1" xfId="1" applyNumberFormat="1" applyFont="1" applyFill="1" applyBorder="1" applyAlignment="1">
      <alignment horizontal="center" vertical="center" wrapText="1"/>
    </xf>
    <xf numFmtId="1" fontId="11" fillId="0" borderId="1" xfId="3" applyNumberFormat="1" applyFont="1" applyFill="1" applyBorder="1" applyAlignment="1">
      <alignment horizontal="center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166" fontId="7" fillId="0" borderId="0" xfId="34" applyNumberFormat="1" applyFont="1" applyAlignment="1">
      <alignment horizontal="center" vertical="center"/>
    </xf>
    <xf numFmtId="166" fontId="11" fillId="0" borderId="1" xfId="34" applyNumberFormat="1" applyFont="1" applyFill="1" applyBorder="1" applyAlignment="1">
      <alignment horizontal="center" vertical="center" wrapText="1"/>
    </xf>
    <xf numFmtId="0" fontId="7" fillId="0" borderId="0" xfId="2" applyFont="1"/>
    <xf numFmtId="3" fontId="11" fillId="0" borderId="1" xfId="3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49" fontId="9" fillId="3" borderId="1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8" fillId="0" borderId="0" xfId="1" applyNumberFormat="1" applyFont="1" applyFill="1" applyBorder="1" applyAlignment="1">
      <alignment horizontal="center" vertical="center" wrapText="1"/>
    </xf>
    <xf numFmtId="49" fontId="9" fillId="3" borderId="2" xfId="1" applyNumberFormat="1" applyFont="1" applyFill="1" applyBorder="1" applyAlignment="1">
      <alignment horizontal="center" vertical="center" wrapText="1"/>
    </xf>
    <xf numFmtId="49" fontId="9" fillId="3" borderId="4" xfId="1" applyNumberFormat="1" applyFont="1" applyFill="1" applyBorder="1" applyAlignment="1">
      <alignment horizontal="center" vertical="center" wrapText="1"/>
    </xf>
    <xf numFmtId="49" fontId="9" fillId="3" borderId="3" xfId="1" applyNumberFormat="1" applyFont="1" applyFill="1" applyBorder="1" applyAlignment="1">
      <alignment horizontal="center" vertical="center" wrapText="1"/>
    </xf>
    <xf numFmtId="0" fontId="7" fillId="0" borderId="0" xfId="2" applyFont="1"/>
    <xf numFmtId="1" fontId="9" fillId="0" borderId="1" xfId="1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0" fontId="7" fillId="0" borderId="0" xfId="2" applyFont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/>
    </xf>
    <xf numFmtId="1" fontId="9" fillId="0" borderId="2" xfId="1" applyNumberFormat="1" applyFont="1" applyFill="1" applyBorder="1" applyAlignment="1">
      <alignment horizontal="center" vertical="center" wrapText="1"/>
    </xf>
    <xf numFmtId="1" fontId="9" fillId="0" borderId="3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" fontId="7" fillId="0" borderId="0" xfId="2" applyNumberFormat="1" applyFont="1"/>
  </cellXfs>
  <cellStyles count="35">
    <cellStyle name="Estilo 2" xfId="4"/>
    <cellStyle name="Millares 2" xfId="5"/>
    <cellStyle name="Millares 3" xfId="6"/>
    <cellStyle name="Moneda 2" xfId="7"/>
    <cellStyle name="Moneda 2 2" xfId="8"/>
    <cellStyle name="Moneda 3" xfId="9"/>
    <cellStyle name="Normal" xfId="0" builtinId="0"/>
    <cellStyle name="Normal 10" xfId="10"/>
    <cellStyle name="Normal 11" xfId="11"/>
    <cellStyle name="Normal 11 2" xfId="12"/>
    <cellStyle name="Normal 12" xfId="13"/>
    <cellStyle name="Normal 12 2" xfId="14"/>
    <cellStyle name="Normal 13" xfId="15"/>
    <cellStyle name="Normal 14" xfId="16"/>
    <cellStyle name="Normal 2" xfId="17"/>
    <cellStyle name="Normal 2 2" xfId="18"/>
    <cellStyle name="Normal 2 2 2" xfId="19"/>
    <cellStyle name="Normal 2 3" xfId="20"/>
    <cellStyle name="Normal 2 3 2" xfId="21"/>
    <cellStyle name="Normal 2 4" xfId="22"/>
    <cellStyle name="Normal 2 5" xfId="23"/>
    <cellStyle name="Normal 2 6" xfId="24"/>
    <cellStyle name="Normal 2 7" xfId="25"/>
    <cellStyle name="Normal 3" xfId="1"/>
    <cellStyle name="Normal 3 2" xfId="26"/>
    <cellStyle name="Normal 4" xfId="27"/>
    <cellStyle name="Normal 4 2" xfId="28"/>
    <cellStyle name="Normal 4 3" xfId="29"/>
    <cellStyle name="Normal 5" xfId="30"/>
    <cellStyle name="Normal 6" xfId="2"/>
    <cellStyle name="Normal 7" xfId="31"/>
    <cellStyle name="Normal 8" xfId="32"/>
    <cellStyle name="Normal 9" xfId="33"/>
    <cellStyle name="Porcentaje" xfId="34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2:T33"/>
  <sheetViews>
    <sheetView tabSelected="1" topLeftCell="A18" zoomScaleNormal="100" workbookViewId="0">
      <selection activeCell="I28" sqref="I28"/>
    </sheetView>
  </sheetViews>
  <sheetFormatPr baseColWidth="10" defaultRowHeight="14.25" x14ac:dyDescent="0.2"/>
  <cols>
    <col min="1" max="1" width="1.7109375" style="1" customWidth="1"/>
    <col min="2" max="2" width="7.42578125" style="1" customWidth="1"/>
    <col min="3" max="3" width="7.140625" style="1" customWidth="1"/>
    <col min="4" max="4" width="9.7109375" style="1" customWidth="1"/>
    <col min="5" max="5" width="9.140625" style="1" customWidth="1"/>
    <col min="6" max="6" width="8.42578125" style="1" customWidth="1"/>
    <col min="7" max="7" width="9.7109375" style="20" customWidth="1"/>
    <col min="8" max="10" width="10.28515625" style="1" customWidth="1"/>
    <col min="11" max="14" width="14.140625" style="1" customWidth="1"/>
    <col min="15" max="15" width="15.140625" style="1" customWidth="1"/>
    <col min="16" max="16384" width="11.42578125" style="1"/>
  </cols>
  <sheetData>
    <row r="2" spans="2:20" ht="17.25" customHeight="1" x14ac:dyDescent="0.2"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2:20" ht="17.25" customHeight="1" x14ac:dyDescent="0.2">
      <c r="B3" s="25" t="s">
        <v>1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20" ht="17.25" customHeight="1" x14ac:dyDescent="0.2">
      <c r="B4" s="24" t="s">
        <v>23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2:20" ht="17.25" customHeight="1" x14ac:dyDescent="0.2">
      <c r="B5" s="24" t="s">
        <v>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2:20" ht="15.75" customHeight="1" x14ac:dyDescent="0.2">
      <c r="B6" s="23" t="s">
        <v>3</v>
      </c>
      <c r="C6" s="23" t="s">
        <v>4</v>
      </c>
      <c r="D6" s="23" t="s">
        <v>5</v>
      </c>
      <c r="E6" s="23" t="s">
        <v>6</v>
      </c>
      <c r="F6" s="23"/>
      <c r="G6" s="26" t="s">
        <v>8</v>
      </c>
      <c r="H6" s="23" t="s">
        <v>7</v>
      </c>
      <c r="I6" s="23" t="s">
        <v>21</v>
      </c>
      <c r="J6" s="23" t="s">
        <v>9</v>
      </c>
      <c r="K6" s="23" t="s">
        <v>10</v>
      </c>
      <c r="L6" s="23"/>
      <c r="M6" s="23" t="s">
        <v>11</v>
      </c>
      <c r="N6" s="23"/>
      <c r="O6" s="23" t="s">
        <v>52</v>
      </c>
    </row>
    <row r="7" spans="2:20" ht="15.75" customHeight="1" x14ac:dyDescent="0.2">
      <c r="B7" s="23"/>
      <c r="C7" s="23"/>
      <c r="D7" s="23"/>
      <c r="E7" s="23" t="s">
        <v>12</v>
      </c>
      <c r="F7" s="23" t="s">
        <v>13</v>
      </c>
      <c r="G7" s="27"/>
      <c r="H7" s="23"/>
      <c r="I7" s="23"/>
      <c r="J7" s="23"/>
      <c r="K7" s="23"/>
      <c r="L7" s="23"/>
      <c r="M7" s="23"/>
      <c r="N7" s="23"/>
      <c r="O7" s="23"/>
    </row>
    <row r="8" spans="2:20" ht="15.75" customHeight="1" x14ac:dyDescent="0.2">
      <c r="B8" s="23"/>
      <c r="C8" s="23"/>
      <c r="D8" s="23"/>
      <c r="E8" s="23"/>
      <c r="F8" s="23"/>
      <c r="G8" s="28"/>
      <c r="H8" s="23"/>
      <c r="I8" s="23"/>
      <c r="J8" s="23"/>
      <c r="K8" s="12" t="s">
        <v>14</v>
      </c>
      <c r="L8" s="12" t="s">
        <v>15</v>
      </c>
      <c r="M8" s="12" t="s">
        <v>14</v>
      </c>
      <c r="N8" s="12" t="s">
        <v>15</v>
      </c>
      <c r="O8" s="23"/>
    </row>
    <row r="9" spans="2:20" s="2" customFormat="1" ht="24" customHeight="1" x14ac:dyDescent="0.25">
      <c r="B9" s="30">
        <v>2011</v>
      </c>
      <c r="C9" s="13" t="s">
        <v>17</v>
      </c>
      <c r="D9" s="14">
        <v>22</v>
      </c>
      <c r="E9" s="22">
        <v>17</v>
      </c>
      <c r="F9" s="22">
        <v>72</v>
      </c>
      <c r="G9" s="14">
        <v>22</v>
      </c>
      <c r="H9" s="15">
        <v>0</v>
      </c>
      <c r="I9" s="22">
        <v>0</v>
      </c>
      <c r="J9" s="16">
        <v>2</v>
      </c>
      <c r="K9" s="21"/>
      <c r="L9" s="15"/>
      <c r="M9" s="15"/>
      <c r="N9" s="15"/>
      <c r="O9" s="19">
        <f>J9/F9</f>
        <v>2.7777777777777776E-2</v>
      </c>
      <c r="T9" s="18"/>
    </row>
    <row r="10" spans="2:20" s="2" customFormat="1" ht="24" customHeight="1" x14ac:dyDescent="0.25">
      <c r="B10" s="30"/>
      <c r="C10" s="13" t="s">
        <v>16</v>
      </c>
      <c r="D10" s="14">
        <v>9</v>
      </c>
      <c r="E10" s="22">
        <v>7</v>
      </c>
      <c r="F10" s="22">
        <v>55</v>
      </c>
      <c r="G10" s="14">
        <v>9</v>
      </c>
      <c r="H10" s="15">
        <v>0</v>
      </c>
      <c r="I10" s="22">
        <v>6</v>
      </c>
      <c r="J10" s="16">
        <v>1</v>
      </c>
      <c r="K10" s="21"/>
      <c r="L10" s="15"/>
      <c r="M10" s="15"/>
      <c r="N10" s="15"/>
      <c r="O10" s="19">
        <f t="shared" ref="O10:O22" si="0">J10/F10</f>
        <v>1.8181818181818181E-2</v>
      </c>
      <c r="T10" s="18"/>
    </row>
    <row r="11" spans="2:20" s="2" customFormat="1" ht="24" customHeight="1" x14ac:dyDescent="0.25">
      <c r="B11" s="30">
        <v>2012</v>
      </c>
      <c r="C11" s="13" t="s">
        <v>17</v>
      </c>
      <c r="D11" s="14">
        <v>8</v>
      </c>
      <c r="E11" s="22">
        <v>7</v>
      </c>
      <c r="F11" s="22">
        <v>45</v>
      </c>
      <c r="G11" s="14">
        <v>8</v>
      </c>
      <c r="H11" s="15">
        <v>0</v>
      </c>
      <c r="I11" s="22">
        <v>2</v>
      </c>
      <c r="J11" s="16">
        <v>1</v>
      </c>
      <c r="K11" s="21"/>
      <c r="L11" s="15"/>
      <c r="M11" s="15"/>
      <c r="N11" s="15"/>
      <c r="O11" s="19">
        <f t="shared" si="0"/>
        <v>2.2222222222222223E-2</v>
      </c>
      <c r="T11" s="18"/>
    </row>
    <row r="12" spans="2:20" s="2" customFormat="1" ht="24" customHeight="1" x14ac:dyDescent="0.25">
      <c r="B12" s="30"/>
      <c r="C12" s="13" t="s">
        <v>16</v>
      </c>
      <c r="D12" s="14">
        <v>13</v>
      </c>
      <c r="E12" s="22">
        <v>11</v>
      </c>
      <c r="F12" s="22">
        <v>45</v>
      </c>
      <c r="G12" s="14">
        <v>13</v>
      </c>
      <c r="H12" s="15">
        <v>0</v>
      </c>
      <c r="I12" s="22">
        <v>9</v>
      </c>
      <c r="J12" s="16">
        <v>2</v>
      </c>
      <c r="K12" s="21"/>
      <c r="L12" s="15"/>
      <c r="M12" s="15"/>
      <c r="N12" s="15"/>
      <c r="O12" s="19">
        <f t="shared" si="0"/>
        <v>4.4444444444444446E-2</v>
      </c>
      <c r="T12" s="18"/>
    </row>
    <row r="13" spans="2:20" s="2" customFormat="1" ht="24" customHeight="1" x14ac:dyDescent="0.25">
      <c r="B13" s="30">
        <v>2013</v>
      </c>
      <c r="C13" s="13" t="s">
        <v>17</v>
      </c>
      <c r="D13" s="14">
        <v>15</v>
      </c>
      <c r="E13" s="22">
        <v>11</v>
      </c>
      <c r="F13" s="22">
        <v>53</v>
      </c>
      <c r="G13" s="14">
        <v>15</v>
      </c>
      <c r="H13" s="15">
        <v>0</v>
      </c>
      <c r="I13" s="22">
        <v>6</v>
      </c>
      <c r="J13" s="16">
        <v>5</v>
      </c>
      <c r="K13" s="21"/>
      <c r="L13" s="15"/>
      <c r="M13" s="15"/>
      <c r="N13" s="15"/>
      <c r="O13" s="19">
        <f t="shared" si="0"/>
        <v>9.4339622641509441E-2</v>
      </c>
      <c r="T13" s="18"/>
    </row>
    <row r="14" spans="2:20" s="2" customFormat="1" ht="24" customHeight="1" x14ac:dyDescent="0.25">
      <c r="B14" s="30"/>
      <c r="C14" s="13" t="s">
        <v>16</v>
      </c>
      <c r="D14" s="14">
        <v>21</v>
      </c>
      <c r="E14" s="22">
        <v>19</v>
      </c>
      <c r="F14" s="22">
        <v>56</v>
      </c>
      <c r="G14" s="14">
        <v>21</v>
      </c>
      <c r="H14" s="15">
        <v>0</v>
      </c>
      <c r="I14" s="22">
        <v>18</v>
      </c>
      <c r="J14" s="16">
        <v>2</v>
      </c>
      <c r="K14" s="21"/>
      <c r="L14" s="15"/>
      <c r="M14" s="15"/>
      <c r="N14" s="15"/>
      <c r="O14" s="19">
        <f t="shared" si="0"/>
        <v>3.5714285714285712E-2</v>
      </c>
      <c r="T14" s="18"/>
    </row>
    <row r="15" spans="2:20" s="2" customFormat="1" ht="24" customHeight="1" x14ac:dyDescent="0.25">
      <c r="B15" s="30">
        <v>2014</v>
      </c>
      <c r="C15" s="13" t="s">
        <v>17</v>
      </c>
      <c r="D15" s="14">
        <v>9</v>
      </c>
      <c r="E15" s="22">
        <v>7</v>
      </c>
      <c r="F15" s="22">
        <v>56</v>
      </c>
      <c r="G15" s="14">
        <v>9</v>
      </c>
      <c r="H15" s="15">
        <v>0</v>
      </c>
      <c r="I15" s="22">
        <v>10</v>
      </c>
      <c r="J15" s="16">
        <v>2</v>
      </c>
      <c r="K15" s="21"/>
      <c r="L15" s="15"/>
      <c r="M15" s="15"/>
      <c r="N15" s="15"/>
      <c r="O15" s="19">
        <f t="shared" si="0"/>
        <v>3.5714285714285712E-2</v>
      </c>
      <c r="T15" s="18"/>
    </row>
    <row r="16" spans="2:20" s="2" customFormat="1" ht="24" customHeight="1" x14ac:dyDescent="0.25">
      <c r="B16" s="30"/>
      <c r="C16" s="13" t="s">
        <v>16</v>
      </c>
      <c r="D16" s="14">
        <v>10</v>
      </c>
      <c r="E16" s="22">
        <v>10</v>
      </c>
      <c r="F16" s="22">
        <v>57</v>
      </c>
      <c r="G16" s="14">
        <v>10</v>
      </c>
      <c r="H16" s="15">
        <v>0</v>
      </c>
      <c r="I16" s="22">
        <v>13</v>
      </c>
      <c r="J16" s="16">
        <v>1</v>
      </c>
      <c r="K16" s="21"/>
      <c r="L16" s="15"/>
      <c r="M16" s="15"/>
      <c r="N16" s="15"/>
      <c r="O16" s="19">
        <f t="shared" si="0"/>
        <v>1.7543859649122806E-2</v>
      </c>
      <c r="T16" s="18"/>
    </row>
    <row r="17" spans="2:20" s="2" customFormat="1" ht="24" customHeight="1" x14ac:dyDescent="0.25">
      <c r="B17" s="30">
        <v>2015</v>
      </c>
      <c r="C17" s="13" t="s">
        <v>17</v>
      </c>
      <c r="D17" s="14">
        <v>10</v>
      </c>
      <c r="E17" s="22">
        <v>7</v>
      </c>
      <c r="F17" s="22">
        <v>50</v>
      </c>
      <c r="G17" s="14">
        <v>10</v>
      </c>
      <c r="H17" s="15">
        <v>0</v>
      </c>
      <c r="I17" s="22">
        <v>3</v>
      </c>
      <c r="J17" s="16">
        <v>2</v>
      </c>
      <c r="K17" s="21"/>
      <c r="L17" s="15"/>
      <c r="M17" s="15"/>
      <c r="N17" s="15"/>
      <c r="O17" s="19">
        <f t="shared" si="0"/>
        <v>0.04</v>
      </c>
      <c r="T17" s="18"/>
    </row>
    <row r="18" spans="2:20" s="2" customFormat="1" ht="24" customHeight="1" x14ac:dyDescent="0.25">
      <c r="B18" s="30"/>
      <c r="C18" s="13" t="s">
        <v>16</v>
      </c>
      <c r="D18" s="14">
        <v>8</v>
      </c>
      <c r="E18" s="22">
        <v>7</v>
      </c>
      <c r="F18" s="22">
        <v>48</v>
      </c>
      <c r="G18" s="14">
        <v>8</v>
      </c>
      <c r="H18" s="15">
        <v>0</v>
      </c>
      <c r="I18" s="22">
        <v>21</v>
      </c>
      <c r="J18" s="16">
        <v>0</v>
      </c>
      <c r="K18" s="21"/>
      <c r="L18" s="15">
        <v>1</v>
      </c>
      <c r="M18" s="15"/>
      <c r="N18" s="15"/>
      <c r="O18" s="19">
        <f t="shared" si="0"/>
        <v>0</v>
      </c>
      <c r="T18" s="18"/>
    </row>
    <row r="19" spans="2:20" s="2" customFormat="1" ht="24" customHeight="1" x14ac:dyDescent="0.25">
      <c r="B19" s="35">
        <v>2016</v>
      </c>
      <c r="C19" s="13" t="s">
        <v>17</v>
      </c>
      <c r="D19" s="22">
        <v>12</v>
      </c>
      <c r="E19" s="22">
        <v>11</v>
      </c>
      <c r="F19" s="22">
        <v>42</v>
      </c>
      <c r="G19" s="22">
        <v>12</v>
      </c>
      <c r="H19" s="15">
        <v>0</v>
      </c>
      <c r="I19" s="22">
        <v>4</v>
      </c>
      <c r="J19" s="16">
        <v>2</v>
      </c>
      <c r="K19" s="21"/>
      <c r="L19" s="15"/>
      <c r="M19" s="15"/>
      <c r="N19" s="15"/>
      <c r="O19" s="19">
        <f t="shared" si="0"/>
        <v>4.7619047619047616E-2</v>
      </c>
      <c r="T19" s="18"/>
    </row>
    <row r="20" spans="2:20" s="2" customFormat="1" ht="24" customHeight="1" x14ac:dyDescent="0.25">
      <c r="B20" s="36"/>
      <c r="C20" s="13" t="s">
        <v>16</v>
      </c>
      <c r="D20" s="22">
        <v>17</v>
      </c>
      <c r="E20" s="22">
        <v>16</v>
      </c>
      <c r="F20" s="22">
        <v>47</v>
      </c>
      <c r="G20" s="22">
        <v>17</v>
      </c>
      <c r="H20" s="15">
        <v>0</v>
      </c>
      <c r="I20" s="22">
        <v>10</v>
      </c>
      <c r="J20" s="16">
        <v>0</v>
      </c>
      <c r="K20" s="21"/>
      <c r="L20" s="15">
        <v>2</v>
      </c>
      <c r="M20" s="15"/>
      <c r="N20" s="15"/>
      <c r="O20" s="19">
        <f t="shared" si="0"/>
        <v>0</v>
      </c>
      <c r="T20" s="18"/>
    </row>
    <row r="21" spans="2:20" s="2" customFormat="1" ht="24" customHeight="1" x14ac:dyDescent="0.25">
      <c r="B21" s="17">
        <v>2017</v>
      </c>
      <c r="C21" s="13" t="s">
        <v>17</v>
      </c>
      <c r="D21" s="22">
        <v>24</v>
      </c>
      <c r="E21" s="22">
        <v>16</v>
      </c>
      <c r="F21" s="22">
        <v>56</v>
      </c>
      <c r="G21" s="22">
        <v>24</v>
      </c>
      <c r="H21" s="15">
        <v>0</v>
      </c>
      <c r="I21" s="22">
        <v>3</v>
      </c>
      <c r="J21" s="16">
        <v>0</v>
      </c>
      <c r="K21" s="21"/>
      <c r="L21" s="15"/>
      <c r="M21" s="15"/>
      <c r="N21" s="15"/>
      <c r="O21" s="19">
        <f t="shared" si="0"/>
        <v>0</v>
      </c>
    </row>
    <row r="22" spans="2:20" ht="33" customHeight="1" x14ac:dyDescent="0.2">
      <c r="B22" s="31" t="s">
        <v>18</v>
      </c>
      <c r="C22" s="31"/>
      <c r="D22" s="22">
        <f>AVERAGE(D9:D21)</f>
        <v>13.692307692307692</v>
      </c>
      <c r="E22" s="22">
        <f t="shared" ref="E22:J22" si="1">AVERAGE(E9:E21)</f>
        <v>11.23076923076923</v>
      </c>
      <c r="F22" s="22">
        <f t="shared" si="1"/>
        <v>52.46153846153846</v>
      </c>
      <c r="G22" s="22">
        <f t="shared" si="1"/>
        <v>13.692307692307692</v>
      </c>
      <c r="H22" s="15">
        <f t="shared" si="1"/>
        <v>0</v>
      </c>
      <c r="I22" s="22">
        <f t="shared" si="1"/>
        <v>8.0769230769230766</v>
      </c>
      <c r="J22" s="15">
        <f t="shared" si="1"/>
        <v>1.5384615384615385</v>
      </c>
      <c r="K22" s="15"/>
      <c r="L22" s="15"/>
      <c r="M22" s="15"/>
      <c r="N22" s="15"/>
      <c r="O22" s="19">
        <f t="shared" si="0"/>
        <v>2.932551319648094E-2</v>
      </c>
    </row>
    <row r="23" spans="2:20" ht="18" customHeight="1" x14ac:dyDescent="0.2">
      <c r="B23" s="3"/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2:20" ht="24" customHeight="1" x14ac:dyDescent="0.2">
      <c r="B24" s="33" t="s">
        <v>19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  <row r="25" spans="2:20" ht="33.75" customHeight="1" x14ac:dyDescent="0.2">
      <c r="B25" s="34" t="s">
        <v>20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2:20" ht="31.5" customHeight="1" x14ac:dyDescent="0.2">
      <c r="B26" s="34" t="s">
        <v>22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2:20" ht="22.5" customHeight="1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"/>
    </row>
    <row r="28" spans="2:20" x14ac:dyDescent="0.2">
      <c r="B28" s="32"/>
      <c r="C28" s="32"/>
      <c r="D28" s="32"/>
      <c r="E28" s="7"/>
    </row>
    <row r="32" spans="2:20" x14ac:dyDescent="0.2">
      <c r="C32" s="29"/>
      <c r="D32" s="29"/>
      <c r="E32" s="29"/>
      <c r="F32" s="29"/>
      <c r="H32" s="29"/>
      <c r="I32" s="29"/>
      <c r="J32" s="20"/>
      <c r="K32" s="29"/>
      <c r="L32" s="29"/>
    </row>
    <row r="33" spans="10:10" x14ac:dyDescent="0.2">
      <c r="J33" s="38"/>
    </row>
  </sheetData>
  <mergeCells count="32">
    <mergeCell ref="B9:B10"/>
    <mergeCell ref="B11:B12"/>
    <mergeCell ref="B13:B14"/>
    <mergeCell ref="B6:B8"/>
    <mergeCell ref="C6:C8"/>
    <mergeCell ref="C32:D32"/>
    <mergeCell ref="E32:F32"/>
    <mergeCell ref="H32:I32"/>
    <mergeCell ref="K32:L32"/>
    <mergeCell ref="B15:B16"/>
    <mergeCell ref="B17:B18"/>
    <mergeCell ref="B22:C22"/>
    <mergeCell ref="B28:D28"/>
    <mergeCell ref="B24:O24"/>
    <mergeCell ref="B25:O25"/>
    <mergeCell ref="B26:O26"/>
    <mergeCell ref="B19:B20"/>
    <mergeCell ref="K6:L7"/>
    <mergeCell ref="M6:N7"/>
    <mergeCell ref="B5:O5"/>
    <mergeCell ref="B2:O2"/>
    <mergeCell ref="B3:O3"/>
    <mergeCell ref="B4:O4"/>
    <mergeCell ref="O6:O8"/>
    <mergeCell ref="H6:H8"/>
    <mergeCell ref="I6:I8"/>
    <mergeCell ref="J6:J8"/>
    <mergeCell ref="G6:G8"/>
    <mergeCell ref="E7:E8"/>
    <mergeCell ref="F7:F8"/>
    <mergeCell ref="D6:D8"/>
    <mergeCell ref="E6:F6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A27" sqref="A27"/>
    </sheetView>
  </sheetViews>
  <sheetFormatPr baseColWidth="10" defaultRowHeight="15" x14ac:dyDescent="0.25"/>
  <cols>
    <col min="11" max="11" width="14.28515625" customWidth="1"/>
    <col min="12" max="12" width="16.5703125" customWidth="1"/>
  </cols>
  <sheetData>
    <row r="1" spans="1:15" ht="120" x14ac:dyDescent="0.25">
      <c r="A1" s="8" t="s">
        <v>24</v>
      </c>
      <c r="B1" s="8" t="s">
        <v>25</v>
      </c>
      <c r="C1" s="8" t="s">
        <v>26</v>
      </c>
      <c r="D1" s="8" t="s">
        <v>27</v>
      </c>
    </row>
    <row r="2" spans="1:15" ht="75" x14ac:dyDescent="0.25">
      <c r="A2" s="9" t="s">
        <v>28</v>
      </c>
      <c r="B2" s="9" t="s">
        <v>29</v>
      </c>
      <c r="C2" s="9" t="s">
        <v>30</v>
      </c>
      <c r="D2" s="9" t="s">
        <v>31</v>
      </c>
      <c r="E2" s="9" t="s">
        <v>32</v>
      </c>
      <c r="F2" s="9" t="s">
        <v>33</v>
      </c>
      <c r="G2" s="9" t="s">
        <v>8</v>
      </c>
      <c r="H2" s="9" t="s">
        <v>34</v>
      </c>
      <c r="I2" s="9" t="s">
        <v>35</v>
      </c>
      <c r="J2" s="9" t="s">
        <v>36</v>
      </c>
      <c r="K2" s="9" t="s">
        <v>37</v>
      </c>
      <c r="L2" s="9" t="s">
        <v>38</v>
      </c>
      <c r="M2" s="9" t="s">
        <v>39</v>
      </c>
      <c r="N2" s="9" t="s">
        <v>40</v>
      </c>
      <c r="O2" s="9" t="s">
        <v>41</v>
      </c>
    </row>
    <row r="3" spans="1:15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ht="15" customHeight="1" x14ac:dyDescent="0.25">
      <c r="A15" s="10" t="s">
        <v>42</v>
      </c>
      <c r="B15" s="37" t="s">
        <v>43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11"/>
    </row>
    <row r="16" spans="1:15" ht="30" customHeight="1" x14ac:dyDescent="0.25">
      <c r="A16" s="10" t="s">
        <v>44</v>
      </c>
      <c r="B16" s="37" t="s">
        <v>45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11"/>
    </row>
    <row r="17" spans="1:15" ht="45" customHeight="1" x14ac:dyDescent="0.25">
      <c r="A17" s="10" t="s">
        <v>46</v>
      </c>
      <c r="B17" s="37" t="s">
        <v>47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11"/>
    </row>
    <row r="18" spans="1:15" ht="15" customHeight="1" x14ac:dyDescent="0.25">
      <c r="A18" s="10" t="s">
        <v>48</v>
      </c>
      <c r="B18" s="37" t="s">
        <v>49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11"/>
    </row>
    <row r="19" spans="1:15" ht="15" customHeight="1" x14ac:dyDescent="0.25">
      <c r="A19" s="10" t="s">
        <v>50</v>
      </c>
      <c r="B19" s="37" t="s">
        <v>51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11"/>
    </row>
  </sheetData>
  <mergeCells count="5">
    <mergeCell ref="B15:N15"/>
    <mergeCell ref="B16:N16"/>
    <mergeCell ref="B17:N17"/>
    <mergeCell ref="B18:N18"/>
    <mergeCell ref="B19:N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Estudiantes</vt:lpstr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Marisol</cp:lastModifiedBy>
  <cp:lastPrinted>2015-09-28T19:52:04Z</cp:lastPrinted>
  <dcterms:created xsi:type="dcterms:W3CDTF">2015-09-25T14:36:40Z</dcterms:created>
  <dcterms:modified xsi:type="dcterms:W3CDTF">2017-11-19T13:28:43Z</dcterms:modified>
</cp:coreProperties>
</file>