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E:\1-MEMORIA RODRIGO OCTUBRE 2021\2023\1. Plan Bienal de Convocatorias 2023-2024\14. Sesiones OCAD\Sesión No.36\Citación convocatoria 36 - Ciencias Básicas\"/>
    </mc:Choice>
  </mc:AlternateContent>
  <xr:revisionPtr revIDLastSave="0" documentId="13_ncr:1_{9AA10E80-26D1-4D97-9A33-B14FFC6A5D0C}" xr6:coauthVersionLast="47" xr6:coauthVersionMax="47" xr10:uidLastSave="{00000000-0000-0000-0000-000000000000}"/>
  <bookViews>
    <workbookView xWindow="-120" yWindow="-120" windowWidth="20730" windowHeight="11160" xr2:uid="{00000000-000D-0000-FFFF-FFFF00000000}"/>
  </bookViews>
  <sheets>
    <sheet name="RESUMEN" sheetId="1" r:id="rId1"/>
    <sheet name="01. Talento Humano" sheetId="2" r:id="rId2"/>
    <sheet name="02. Equipos y Software" sheetId="3" r:id="rId3"/>
    <sheet name="03. Capacitación" sheetId="4" r:id="rId4"/>
    <sheet name="04. Servicios Tecnologicos" sheetId="5" r:id="rId5"/>
    <sheet name="05. Materiales, Insumos y Doc." sheetId="6" r:id="rId6"/>
    <sheet name="06. Protección y Divulgacion" sheetId="7" r:id="rId7"/>
    <sheet name="07. Gastos de viaje" sheetId="8" r:id="rId8"/>
    <sheet name="08. Infraestructura" sheetId="9" r:id="rId9"/>
    <sheet name="09. Administrativos " sheetId="10" r:id="rId10"/>
    <sheet name="10. Seguimiento" sheetId="11" r:id="rId11"/>
    <sheet name="11. Otros" sheetId="12" r:id="rId12"/>
    <sheet name="12. Modelo presup. infraestruc." sheetId="13" r:id="rId13"/>
    <sheet name="Análisis de costos ejemplo" sheetId="14" r:id="rId14"/>
  </sheets>
  <definedNames>
    <definedName name="_xlnm._FilterDatabase" localSheetId="1" hidden="1">'01. Talento Humano'!$C$11:$O$24</definedName>
    <definedName name="_Toc514914552" localSheetId="3">'03. Capacitación'!#REF!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wucsoNSkVwoyljo7v5gR7ErjyACxWgu/Gf8CiBQnEOA="/>
    </ext>
  </extLst>
</workbook>
</file>

<file path=xl/calcChain.xml><?xml version="1.0" encoding="utf-8"?>
<calcChain xmlns="http://schemas.openxmlformats.org/spreadsheetml/2006/main">
  <c r="G125" i="13" l="1"/>
  <c r="G124" i="13"/>
  <c r="G120" i="13"/>
  <c r="G121" i="13" s="1"/>
  <c r="G116" i="13"/>
  <c r="G117" i="13" s="1"/>
  <c r="G113" i="13"/>
  <c r="G112" i="13"/>
  <c r="G109" i="13"/>
  <c r="G108" i="13"/>
  <c r="G104" i="13"/>
  <c r="G105" i="13" s="1"/>
  <c r="G100" i="13"/>
  <c r="G101" i="13" s="1"/>
  <c r="G96" i="13"/>
  <c r="G97" i="13" s="1"/>
  <c r="G93" i="13"/>
  <c r="G92" i="13"/>
  <c r="G88" i="13"/>
  <c r="G89" i="13" s="1"/>
  <c r="G84" i="13"/>
  <c r="G85" i="13" s="1"/>
  <c r="G80" i="13"/>
  <c r="G81" i="13" s="1"/>
  <c r="G78" i="13"/>
  <c r="G76" i="13"/>
  <c r="G74" i="13"/>
  <c r="G72" i="13"/>
  <c r="G67" i="13"/>
  <c r="G68" i="13" s="1"/>
  <c r="G64" i="13"/>
  <c r="G65" i="13" s="1"/>
  <c r="G61" i="13"/>
  <c r="G60" i="13"/>
  <c r="G56" i="13"/>
  <c r="G57" i="13" s="1"/>
  <c r="G52" i="13"/>
  <c r="G53" i="13" s="1"/>
  <c r="G48" i="13"/>
  <c r="G49" i="13" s="1"/>
  <c r="G44" i="13"/>
  <c r="G42" i="13"/>
  <c r="G40" i="13"/>
  <c r="G37" i="13"/>
  <c r="G35" i="13"/>
  <c r="G33" i="13"/>
  <c r="G38" i="13" s="1"/>
  <c r="G30" i="13"/>
  <c r="G28" i="13"/>
  <c r="G31" i="13" s="1"/>
  <c r="G24" i="13"/>
  <c r="G23" i="13"/>
  <c r="G19" i="13"/>
  <c r="G20" i="13" s="1"/>
  <c r="G11" i="12"/>
  <c r="J10" i="12"/>
  <c r="J11" i="12" s="1"/>
  <c r="G10" i="12"/>
  <c r="M73" i="11"/>
  <c r="J72" i="11"/>
  <c r="M72" i="11" s="1"/>
  <c r="N72" i="11" s="1"/>
  <c r="M71" i="11"/>
  <c r="N71" i="11" s="1"/>
  <c r="J71" i="11"/>
  <c r="M70" i="11"/>
  <c r="N70" i="11" s="1"/>
  <c r="J70" i="11"/>
  <c r="J69" i="11"/>
  <c r="M69" i="11" s="1"/>
  <c r="N69" i="11" s="1"/>
  <c r="J68" i="11"/>
  <c r="M68" i="11" s="1"/>
  <c r="N68" i="11" s="1"/>
  <c r="J64" i="11"/>
  <c r="M64" i="11" s="1"/>
  <c r="N64" i="11" s="1"/>
  <c r="J63" i="11"/>
  <c r="M63" i="11" s="1"/>
  <c r="N63" i="11" s="1"/>
  <c r="J62" i="11"/>
  <c r="M62" i="11" s="1"/>
  <c r="N62" i="11" s="1"/>
  <c r="M61" i="11"/>
  <c r="N61" i="11" s="1"/>
  <c r="J61" i="11"/>
  <c r="J60" i="11"/>
  <c r="M60" i="11" s="1"/>
  <c r="N60" i="11" s="1"/>
  <c r="J59" i="11"/>
  <c r="M59" i="11" s="1"/>
  <c r="N59" i="11" s="1"/>
  <c r="J58" i="11"/>
  <c r="M58" i="11" s="1"/>
  <c r="N58" i="11" s="1"/>
  <c r="M57" i="11"/>
  <c r="N57" i="11" s="1"/>
  <c r="J57" i="11"/>
  <c r="J56" i="11"/>
  <c r="M56" i="11" s="1"/>
  <c r="N56" i="11" s="1"/>
  <c r="J55" i="11"/>
  <c r="M55" i="11" s="1"/>
  <c r="N55" i="11" s="1"/>
  <c r="J54" i="11"/>
  <c r="M54" i="11" s="1"/>
  <c r="N54" i="11" s="1"/>
  <c r="M53" i="11"/>
  <c r="N53" i="11" s="1"/>
  <c r="J53" i="11"/>
  <c r="J52" i="11"/>
  <c r="J48" i="11"/>
  <c r="M48" i="11" s="1"/>
  <c r="N48" i="11" s="1"/>
  <c r="M47" i="11"/>
  <c r="N47" i="11" s="1"/>
  <c r="J47" i="11"/>
  <c r="J46" i="11"/>
  <c r="M46" i="11" s="1"/>
  <c r="N46" i="11" s="1"/>
  <c r="J45" i="11"/>
  <c r="M45" i="11" s="1"/>
  <c r="N45" i="11" s="1"/>
  <c r="J44" i="11"/>
  <c r="M44" i="11" s="1"/>
  <c r="N44" i="11" s="1"/>
  <c r="J43" i="11"/>
  <c r="M43" i="11" s="1"/>
  <c r="N43" i="11" s="1"/>
  <c r="J42" i="11"/>
  <c r="M42" i="11" s="1"/>
  <c r="N42" i="11" s="1"/>
  <c r="J41" i="11"/>
  <c r="M41" i="11" s="1"/>
  <c r="N41" i="11" s="1"/>
  <c r="J40" i="11"/>
  <c r="M40" i="11" s="1"/>
  <c r="N40" i="11" s="1"/>
  <c r="M39" i="11"/>
  <c r="N39" i="11" s="1"/>
  <c r="J39" i="11"/>
  <c r="M38" i="11"/>
  <c r="N38" i="11" s="1"/>
  <c r="J38" i="11"/>
  <c r="J37" i="11"/>
  <c r="M37" i="11" s="1"/>
  <c r="N37" i="11" s="1"/>
  <c r="J36" i="11"/>
  <c r="M36" i="11" s="1"/>
  <c r="N36" i="11" s="1"/>
  <c r="M35" i="11"/>
  <c r="N35" i="11" s="1"/>
  <c r="J35" i="11"/>
  <c r="J34" i="11"/>
  <c r="M34" i="11" s="1"/>
  <c r="N34" i="11" s="1"/>
  <c r="J33" i="11"/>
  <c r="M33" i="11" s="1"/>
  <c r="N33" i="11" s="1"/>
  <c r="J32" i="11"/>
  <c r="M32" i="11" s="1"/>
  <c r="N32" i="11" s="1"/>
  <c r="M31" i="11"/>
  <c r="N31" i="11" s="1"/>
  <c r="J31" i="11"/>
  <c r="J30" i="11"/>
  <c r="M30" i="11" s="1"/>
  <c r="N30" i="11" s="1"/>
  <c r="J29" i="11"/>
  <c r="M29" i="11" s="1"/>
  <c r="N29" i="11" s="1"/>
  <c r="J28" i="11"/>
  <c r="M28" i="11" s="1"/>
  <c r="N28" i="11" s="1"/>
  <c r="J27" i="11"/>
  <c r="M27" i="11" s="1"/>
  <c r="J24" i="11"/>
  <c r="M24" i="11" s="1"/>
  <c r="N24" i="11" s="1"/>
  <c r="J23" i="11"/>
  <c r="M23" i="11" s="1"/>
  <c r="N23" i="11" s="1"/>
  <c r="J22" i="11"/>
  <c r="M22" i="11" s="1"/>
  <c r="N22" i="11" s="1"/>
  <c r="M21" i="11"/>
  <c r="N21" i="11" s="1"/>
  <c r="J21" i="11"/>
  <c r="M20" i="11"/>
  <c r="N20" i="11" s="1"/>
  <c r="J20" i="11"/>
  <c r="L17" i="11"/>
  <c r="K17" i="11"/>
  <c r="J16" i="11"/>
  <c r="M16" i="11" s="1"/>
  <c r="N16" i="11" s="1"/>
  <c r="I16" i="11"/>
  <c r="J15" i="11"/>
  <c r="M15" i="11" s="1"/>
  <c r="N15" i="11" s="1"/>
  <c r="I15" i="11"/>
  <c r="J14" i="11"/>
  <c r="M14" i="11" s="1"/>
  <c r="N14" i="11" s="1"/>
  <c r="I14" i="11"/>
  <c r="J13" i="11"/>
  <c r="M13" i="11" s="1"/>
  <c r="N13" i="11" s="1"/>
  <c r="I13" i="11"/>
  <c r="J12" i="11"/>
  <c r="I12" i="11"/>
  <c r="K72" i="10"/>
  <c r="N72" i="10" s="1"/>
  <c r="O72" i="10" s="1"/>
  <c r="N71" i="10"/>
  <c r="O71" i="10" s="1"/>
  <c r="K71" i="10"/>
  <c r="K70" i="10"/>
  <c r="N70" i="10" s="1"/>
  <c r="O70" i="10" s="1"/>
  <c r="K69" i="10"/>
  <c r="K73" i="10" s="1"/>
  <c r="K68" i="10"/>
  <c r="N68" i="10" s="1"/>
  <c r="K64" i="10"/>
  <c r="N64" i="10" s="1"/>
  <c r="O64" i="10" s="1"/>
  <c r="K63" i="10"/>
  <c r="N63" i="10" s="1"/>
  <c r="O63" i="10" s="1"/>
  <c r="N62" i="10"/>
  <c r="O62" i="10" s="1"/>
  <c r="K62" i="10"/>
  <c r="N61" i="10"/>
  <c r="O61" i="10" s="1"/>
  <c r="K61" i="10"/>
  <c r="K60" i="10"/>
  <c r="N60" i="10" s="1"/>
  <c r="O60" i="10" s="1"/>
  <c r="N59" i="10"/>
  <c r="O59" i="10" s="1"/>
  <c r="K59" i="10"/>
  <c r="K58" i="10"/>
  <c r="N58" i="10" s="1"/>
  <c r="O58" i="10" s="1"/>
  <c r="K57" i="10"/>
  <c r="N57" i="10" s="1"/>
  <c r="O57" i="10" s="1"/>
  <c r="N56" i="10"/>
  <c r="O56" i="10" s="1"/>
  <c r="K56" i="10"/>
  <c r="K55" i="10"/>
  <c r="N55" i="10" s="1"/>
  <c r="O55" i="10" s="1"/>
  <c r="K54" i="10"/>
  <c r="N54" i="10" s="1"/>
  <c r="O54" i="10" s="1"/>
  <c r="N53" i="10"/>
  <c r="O53" i="10" s="1"/>
  <c r="K53" i="10"/>
  <c r="K52" i="10"/>
  <c r="K65" i="10" s="1"/>
  <c r="K48" i="10"/>
  <c r="N48" i="10" s="1"/>
  <c r="O48" i="10" s="1"/>
  <c r="K47" i="10"/>
  <c r="N47" i="10" s="1"/>
  <c r="O47" i="10" s="1"/>
  <c r="K46" i="10"/>
  <c r="N46" i="10" s="1"/>
  <c r="O46" i="10" s="1"/>
  <c r="K45" i="10"/>
  <c r="N45" i="10" s="1"/>
  <c r="O45" i="10" s="1"/>
  <c r="K44" i="10"/>
  <c r="N44" i="10" s="1"/>
  <c r="O44" i="10" s="1"/>
  <c r="N43" i="10"/>
  <c r="O43" i="10" s="1"/>
  <c r="K43" i="10"/>
  <c r="N42" i="10"/>
  <c r="O42" i="10" s="1"/>
  <c r="K42" i="10"/>
  <c r="K41" i="10"/>
  <c r="N41" i="10" s="1"/>
  <c r="O41" i="10" s="1"/>
  <c r="K40" i="10"/>
  <c r="N40" i="10" s="1"/>
  <c r="O40" i="10" s="1"/>
  <c r="N39" i="10"/>
  <c r="O39" i="10" s="1"/>
  <c r="K39" i="10"/>
  <c r="K38" i="10"/>
  <c r="N38" i="10" s="1"/>
  <c r="O38" i="10" s="1"/>
  <c r="K37" i="10"/>
  <c r="N37" i="10" s="1"/>
  <c r="O37" i="10" s="1"/>
  <c r="N36" i="10"/>
  <c r="O36" i="10" s="1"/>
  <c r="K36" i="10"/>
  <c r="N35" i="10"/>
  <c r="O35" i="10" s="1"/>
  <c r="K35" i="10"/>
  <c r="K34" i="10"/>
  <c r="N34" i="10" s="1"/>
  <c r="O34" i="10" s="1"/>
  <c r="K33" i="10"/>
  <c r="N33" i="10" s="1"/>
  <c r="O33" i="10" s="1"/>
  <c r="K32" i="10"/>
  <c r="N32" i="10" s="1"/>
  <c r="O32" i="10" s="1"/>
  <c r="K31" i="10"/>
  <c r="K30" i="10"/>
  <c r="N30" i="10" s="1"/>
  <c r="K26" i="10"/>
  <c r="N26" i="10" s="1"/>
  <c r="O26" i="10" s="1"/>
  <c r="O25" i="10"/>
  <c r="N25" i="10"/>
  <c r="K25" i="10"/>
  <c r="K24" i="10"/>
  <c r="N24" i="10" s="1"/>
  <c r="O24" i="10" s="1"/>
  <c r="K23" i="10"/>
  <c r="K22" i="10"/>
  <c r="N22" i="10" s="1"/>
  <c r="O22" i="10" s="1"/>
  <c r="M19" i="10"/>
  <c r="L19" i="10"/>
  <c r="K19" i="10"/>
  <c r="O18" i="10"/>
  <c r="K18" i="10"/>
  <c r="N18" i="10" s="1"/>
  <c r="J18" i="10"/>
  <c r="K17" i="10"/>
  <c r="N17" i="10" s="1"/>
  <c r="O17" i="10" s="1"/>
  <c r="J17" i="10"/>
  <c r="K16" i="10"/>
  <c r="N16" i="10" s="1"/>
  <c r="O16" i="10" s="1"/>
  <c r="J16" i="10"/>
  <c r="K15" i="10"/>
  <c r="N15" i="10" s="1"/>
  <c r="O15" i="10" s="1"/>
  <c r="J15" i="10"/>
  <c r="K14" i="10"/>
  <c r="N14" i="10" s="1"/>
  <c r="O14" i="10" s="1"/>
  <c r="J14" i="10"/>
  <c r="K13" i="10"/>
  <c r="N13" i="10" s="1"/>
  <c r="O13" i="10" s="1"/>
  <c r="J13" i="10"/>
  <c r="K12" i="10"/>
  <c r="N12" i="10" s="1"/>
  <c r="O12" i="10" s="1"/>
  <c r="J12" i="10"/>
  <c r="O11" i="10"/>
  <c r="K11" i="10"/>
  <c r="N11" i="10" s="1"/>
  <c r="J11" i="10"/>
  <c r="K10" i="10"/>
  <c r="N10" i="10" s="1"/>
  <c r="J10" i="10"/>
  <c r="I18" i="9"/>
  <c r="H18" i="9"/>
  <c r="G18" i="9"/>
  <c r="J17" i="9"/>
  <c r="J16" i="9"/>
  <c r="J15" i="9"/>
  <c r="J14" i="9"/>
  <c r="J13" i="9"/>
  <c r="J12" i="9"/>
  <c r="J18" i="9" s="1"/>
  <c r="J11" i="9"/>
  <c r="W29" i="8"/>
  <c r="V29" i="8"/>
  <c r="T28" i="8"/>
  <c r="U28" i="8" s="1"/>
  <c r="Y28" i="8" s="1"/>
  <c r="R28" i="8"/>
  <c r="P28" i="8"/>
  <c r="N28" i="8"/>
  <c r="X27" i="8"/>
  <c r="U27" i="8"/>
  <c r="Y27" i="8" s="1"/>
  <c r="T27" i="8"/>
  <c r="R27" i="8"/>
  <c r="P27" i="8"/>
  <c r="N27" i="8"/>
  <c r="T26" i="8"/>
  <c r="U26" i="8" s="1"/>
  <c r="R26" i="8"/>
  <c r="P26" i="8"/>
  <c r="N26" i="8"/>
  <c r="T25" i="8"/>
  <c r="R25" i="8"/>
  <c r="P25" i="8"/>
  <c r="N25" i="8"/>
  <c r="T24" i="8"/>
  <c r="U24" i="8" s="1"/>
  <c r="R24" i="8"/>
  <c r="P24" i="8"/>
  <c r="N24" i="8"/>
  <c r="T23" i="8"/>
  <c r="R23" i="8"/>
  <c r="P23" i="8"/>
  <c r="N23" i="8"/>
  <c r="X22" i="8"/>
  <c r="U22" i="8"/>
  <c r="Y22" i="8" s="1"/>
  <c r="T22" i="8"/>
  <c r="R22" i="8"/>
  <c r="P22" i="8"/>
  <c r="N22" i="8"/>
  <c r="T21" i="8"/>
  <c r="U21" i="8" s="1"/>
  <c r="R21" i="8"/>
  <c r="P21" i="8"/>
  <c r="N21" i="8"/>
  <c r="T20" i="8"/>
  <c r="R20" i="8"/>
  <c r="P20" i="8"/>
  <c r="N20" i="8"/>
  <c r="T19" i="8"/>
  <c r="R19" i="8"/>
  <c r="P19" i="8"/>
  <c r="N19" i="8"/>
  <c r="T18" i="8"/>
  <c r="R18" i="8"/>
  <c r="P18" i="8"/>
  <c r="N18" i="8"/>
  <c r="T17" i="8"/>
  <c r="U17" i="8" s="1"/>
  <c r="R17" i="8"/>
  <c r="P17" i="8"/>
  <c r="N17" i="8"/>
  <c r="U16" i="8"/>
  <c r="X16" i="8" s="1"/>
  <c r="T16" i="8"/>
  <c r="R16" i="8"/>
  <c r="P16" i="8"/>
  <c r="N16" i="8"/>
  <c r="T15" i="8"/>
  <c r="R15" i="8"/>
  <c r="P15" i="8"/>
  <c r="N15" i="8"/>
  <c r="T14" i="8"/>
  <c r="R14" i="8"/>
  <c r="P14" i="8"/>
  <c r="N14" i="8"/>
  <c r="T13" i="8"/>
  <c r="R13" i="8"/>
  <c r="P13" i="8"/>
  <c r="N13" i="8"/>
  <c r="T12" i="8"/>
  <c r="R12" i="8"/>
  <c r="P12" i="8"/>
  <c r="N12" i="8"/>
  <c r="T11" i="8"/>
  <c r="U11" i="8" s="1"/>
  <c r="R11" i="8"/>
  <c r="P11" i="8"/>
  <c r="N11" i="8"/>
  <c r="J28" i="7"/>
  <c r="I28" i="7"/>
  <c r="K27" i="7"/>
  <c r="L27" i="7" s="1"/>
  <c r="H27" i="7"/>
  <c r="K26" i="7"/>
  <c r="L26" i="7" s="1"/>
  <c r="H26" i="7"/>
  <c r="H25" i="7"/>
  <c r="K25" i="7" s="1"/>
  <c r="L25" i="7" s="1"/>
  <c r="H24" i="7"/>
  <c r="K24" i="7" s="1"/>
  <c r="L24" i="7" s="1"/>
  <c r="K23" i="7"/>
  <c r="L23" i="7" s="1"/>
  <c r="H23" i="7"/>
  <c r="H22" i="7"/>
  <c r="K22" i="7" s="1"/>
  <c r="L22" i="7" s="1"/>
  <c r="H21" i="7"/>
  <c r="K21" i="7" s="1"/>
  <c r="L21" i="7" s="1"/>
  <c r="K20" i="7"/>
  <c r="L20" i="7" s="1"/>
  <c r="H20" i="7"/>
  <c r="K19" i="7"/>
  <c r="L19" i="7" s="1"/>
  <c r="H19" i="7"/>
  <c r="H18" i="7"/>
  <c r="K18" i="7" s="1"/>
  <c r="L18" i="7" s="1"/>
  <c r="H17" i="7"/>
  <c r="K17" i="7" s="1"/>
  <c r="L17" i="7" s="1"/>
  <c r="H16" i="7"/>
  <c r="K16" i="7" s="1"/>
  <c r="L16" i="7" s="1"/>
  <c r="H15" i="7"/>
  <c r="K15" i="7" s="1"/>
  <c r="L15" i="7" s="1"/>
  <c r="L14" i="7"/>
  <c r="H14" i="7"/>
  <c r="K14" i="7" s="1"/>
  <c r="H13" i="7"/>
  <c r="K13" i="7" s="1"/>
  <c r="L13" i="7" s="1"/>
  <c r="L33" i="6"/>
  <c r="K33" i="6"/>
  <c r="J33" i="6"/>
  <c r="M32" i="6"/>
  <c r="N32" i="6" s="1"/>
  <c r="M31" i="6"/>
  <c r="N31" i="6" s="1"/>
  <c r="M30" i="6"/>
  <c r="N30" i="6" s="1"/>
  <c r="M29" i="6"/>
  <c r="N29" i="6" s="1"/>
  <c r="M28" i="6"/>
  <c r="N28" i="6" s="1"/>
  <c r="M27" i="6"/>
  <c r="N27" i="6" s="1"/>
  <c r="M26" i="6"/>
  <c r="N26" i="6" s="1"/>
  <c r="M25" i="6"/>
  <c r="N25" i="6" s="1"/>
  <c r="M24" i="6"/>
  <c r="N24" i="6" s="1"/>
  <c r="M23" i="6"/>
  <c r="N23" i="6" s="1"/>
  <c r="M22" i="6"/>
  <c r="N22" i="6" s="1"/>
  <c r="M21" i="6"/>
  <c r="N21" i="6" s="1"/>
  <c r="M20" i="6"/>
  <c r="N20" i="6" s="1"/>
  <c r="N19" i="6"/>
  <c r="M19" i="6"/>
  <c r="M18" i="6"/>
  <c r="N18" i="6" s="1"/>
  <c r="M17" i="6"/>
  <c r="N17" i="6" s="1"/>
  <c r="M16" i="6"/>
  <c r="N16" i="6" s="1"/>
  <c r="M15" i="6"/>
  <c r="M14" i="6"/>
  <c r="N14" i="6" s="1"/>
  <c r="M13" i="6"/>
  <c r="N13" i="6" s="1"/>
  <c r="M12" i="6"/>
  <c r="N12" i="6" s="1"/>
  <c r="J29" i="5"/>
  <c r="I29" i="5"/>
  <c r="H29" i="5"/>
  <c r="K28" i="5"/>
  <c r="K27" i="5"/>
  <c r="K26" i="5"/>
  <c r="K25" i="5"/>
  <c r="K24" i="5"/>
  <c r="K23" i="5"/>
  <c r="K22" i="5"/>
  <c r="K21" i="5"/>
  <c r="K20" i="5"/>
  <c r="K19" i="5"/>
  <c r="K18" i="5"/>
  <c r="K17" i="5"/>
  <c r="K16" i="5"/>
  <c r="K15" i="5"/>
  <c r="K14" i="5"/>
  <c r="K29" i="5" s="1"/>
  <c r="K13" i="5"/>
  <c r="M17" i="4"/>
  <c r="L17" i="4"/>
  <c r="K17" i="4"/>
  <c r="J17" i="4"/>
  <c r="I17" i="4"/>
  <c r="K28" i="3"/>
  <c r="J28" i="3"/>
  <c r="I27" i="3"/>
  <c r="L27" i="3" s="1"/>
  <c r="M27" i="3" s="1"/>
  <c r="I26" i="3"/>
  <c r="L26" i="3" s="1"/>
  <c r="M26" i="3" s="1"/>
  <c r="L25" i="3"/>
  <c r="M25" i="3" s="1"/>
  <c r="I25" i="3"/>
  <c r="I24" i="3"/>
  <c r="L24" i="3" s="1"/>
  <c r="M24" i="3" s="1"/>
  <c r="M23" i="3"/>
  <c r="L23" i="3"/>
  <c r="I23" i="3"/>
  <c r="I22" i="3"/>
  <c r="L22" i="3" s="1"/>
  <c r="M22" i="3" s="1"/>
  <c r="I21" i="3"/>
  <c r="L21" i="3" s="1"/>
  <c r="M21" i="3" s="1"/>
  <c r="L20" i="3"/>
  <c r="M20" i="3" s="1"/>
  <c r="I20" i="3"/>
  <c r="I19" i="3"/>
  <c r="L19" i="3" s="1"/>
  <c r="M19" i="3" s="1"/>
  <c r="I18" i="3"/>
  <c r="L18" i="3" s="1"/>
  <c r="M18" i="3" s="1"/>
  <c r="L17" i="3"/>
  <c r="M17" i="3" s="1"/>
  <c r="I17" i="3"/>
  <c r="I16" i="3"/>
  <c r="L16" i="3" s="1"/>
  <c r="M16" i="3" s="1"/>
  <c r="I15" i="3"/>
  <c r="L15" i="3" s="1"/>
  <c r="M15" i="3" s="1"/>
  <c r="M14" i="3"/>
  <c r="I14" i="3"/>
  <c r="L14" i="3" s="1"/>
  <c r="I13" i="3"/>
  <c r="N24" i="2"/>
  <c r="M24" i="2"/>
  <c r="L23" i="2"/>
  <c r="O23" i="2" s="1"/>
  <c r="P23" i="2" s="1"/>
  <c r="L22" i="2"/>
  <c r="O22" i="2" s="1"/>
  <c r="P22" i="2" s="1"/>
  <c r="O21" i="2"/>
  <c r="P21" i="2" s="1"/>
  <c r="L21" i="2"/>
  <c r="L20" i="2"/>
  <c r="O20" i="2" s="1"/>
  <c r="P20" i="2" s="1"/>
  <c r="O19" i="2"/>
  <c r="P19" i="2" s="1"/>
  <c r="L19" i="2"/>
  <c r="L18" i="2"/>
  <c r="O18" i="2" s="1"/>
  <c r="P18" i="2" s="1"/>
  <c r="L17" i="2"/>
  <c r="O17" i="2" s="1"/>
  <c r="P17" i="2" s="1"/>
  <c r="L16" i="2"/>
  <c r="O16" i="2" s="1"/>
  <c r="P16" i="2" s="1"/>
  <c r="L15" i="2"/>
  <c r="O15" i="2" s="1"/>
  <c r="P15" i="2" s="1"/>
  <c r="L14" i="2"/>
  <c r="O14" i="2" s="1"/>
  <c r="P14" i="2" s="1"/>
  <c r="L13" i="2"/>
  <c r="O13" i="2" s="1"/>
  <c r="P13" i="2" s="1"/>
  <c r="L12" i="2"/>
  <c r="I22" i="1"/>
  <c r="J22" i="1" s="1"/>
  <c r="E22" i="1"/>
  <c r="D22" i="1"/>
  <c r="J21" i="1"/>
  <c r="I21" i="1"/>
  <c r="I20" i="1"/>
  <c r="J20" i="1" s="1"/>
  <c r="I19" i="1"/>
  <c r="J19" i="1" s="1"/>
  <c r="I18" i="1"/>
  <c r="J18" i="1" s="1"/>
  <c r="I17" i="1"/>
  <c r="J17" i="1" s="1"/>
  <c r="J16" i="1"/>
  <c r="I16" i="1"/>
  <c r="I15" i="1"/>
  <c r="J15" i="1" s="1"/>
  <c r="I14" i="1"/>
  <c r="J14" i="1" s="1"/>
  <c r="I13" i="1"/>
  <c r="J13" i="1" s="1"/>
  <c r="I12" i="1"/>
  <c r="J12" i="1" s="1"/>
  <c r="I11" i="1"/>
  <c r="J11" i="1" s="1"/>
  <c r="X26" i="8" l="1"/>
  <c r="Y26" i="8"/>
  <c r="L28" i="7"/>
  <c r="Y21" i="8"/>
  <c r="X21" i="8"/>
  <c r="K28" i="7"/>
  <c r="Y17" i="8"/>
  <c r="X17" i="8"/>
  <c r="U19" i="8"/>
  <c r="X24" i="8"/>
  <c r="Y24" i="8"/>
  <c r="O68" i="10"/>
  <c r="U14" i="8"/>
  <c r="K75" i="10"/>
  <c r="N73" i="11"/>
  <c r="N33" i="6"/>
  <c r="U12" i="8"/>
  <c r="L24" i="2"/>
  <c r="N49" i="10"/>
  <c r="O49" i="10" s="1"/>
  <c r="Y16" i="8"/>
  <c r="U18" i="8"/>
  <c r="U20" i="8"/>
  <c r="U25" i="8"/>
  <c r="X28" i="8"/>
  <c r="N19" i="10"/>
  <c r="O19" i="10" s="1"/>
  <c r="K27" i="10"/>
  <c r="O30" i="10"/>
  <c r="M33" i="6"/>
  <c r="X11" i="8"/>
  <c r="U29" i="8"/>
  <c r="N23" i="10"/>
  <c r="K49" i="10"/>
  <c r="N31" i="10"/>
  <c r="O31" i="10" s="1"/>
  <c r="M49" i="11"/>
  <c r="N49" i="11" s="1"/>
  <c r="N27" i="11"/>
  <c r="I28" i="3"/>
  <c r="N15" i="6"/>
  <c r="Y11" i="8"/>
  <c r="U13" i="8"/>
  <c r="U15" i="8"/>
  <c r="G45" i="13"/>
  <c r="G130" i="13" s="1"/>
  <c r="J17" i="11"/>
  <c r="J49" i="11"/>
  <c r="N69" i="10"/>
  <c r="O69" i="10" s="1"/>
  <c r="M12" i="11"/>
  <c r="L13" i="3"/>
  <c r="H28" i="7"/>
  <c r="O10" i="10"/>
  <c r="J65" i="11"/>
  <c r="M65" i="11" s="1"/>
  <c r="N65" i="11" s="1"/>
  <c r="M52" i="11"/>
  <c r="N52" i="11" s="1"/>
  <c r="K10" i="12"/>
  <c r="K11" i="12" s="1"/>
  <c r="U23" i="8"/>
  <c r="N52" i="10"/>
  <c r="O12" i="2"/>
  <c r="J73" i="11"/>
  <c r="G133" i="13" l="1"/>
  <c r="G135" i="13" s="1"/>
  <c r="G132" i="13"/>
  <c r="G131" i="13"/>
  <c r="G137" i="13"/>
  <c r="O24" i="2"/>
  <c r="P12" i="2"/>
  <c r="P24" i="2" s="1"/>
  <c r="M13" i="3"/>
  <c r="M28" i="3" s="1"/>
  <c r="L28" i="3"/>
  <c r="Y20" i="8"/>
  <c r="X20" i="8"/>
  <c r="N65" i="10"/>
  <c r="O52" i="10"/>
  <c r="O65" i="10" s="1"/>
  <c r="N12" i="11"/>
  <c r="M17" i="11"/>
  <c r="X29" i="8"/>
  <c r="Y18" i="8"/>
  <c r="X18" i="8"/>
  <c r="Y19" i="8"/>
  <c r="X19" i="8"/>
  <c r="X23" i="8"/>
  <c r="Y23" i="8"/>
  <c r="X14" i="8"/>
  <c r="Y14" i="8"/>
  <c r="Y15" i="8"/>
  <c r="X15" i="8"/>
  <c r="N73" i="10"/>
  <c r="J75" i="11"/>
  <c r="Y13" i="8"/>
  <c r="X13" i="8"/>
  <c r="N27" i="10"/>
  <c r="O23" i="10"/>
  <c r="O27" i="10" s="1"/>
  <c r="Y25" i="8"/>
  <c r="X25" i="8"/>
  <c r="Y12" i="8"/>
  <c r="Y29" i="8" s="1"/>
  <c r="X12" i="8"/>
  <c r="N17" i="11" l="1"/>
  <c r="N75" i="11" s="1"/>
  <c r="M75" i="11"/>
  <c r="O73" i="10"/>
  <c r="O75" i="10" s="1"/>
  <c r="N7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000-000001000000}">
      <text>
        <r>
          <rPr>
            <sz val="11"/>
            <color theme="1"/>
            <rFont val="Arial"/>
            <scheme val="minor"/>
          </rPr>
          <t>Si hay más de una entidad incluya los datos discriminados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800-000001000000}">
      <text>
        <r>
          <rPr>
            <sz val="11"/>
            <color theme="1"/>
            <rFont val="Arial"/>
            <scheme val="minor"/>
          </rPr>
          <t>======
ID#AAAA7kxufNA
    (2023-10-03 19:42:57)
Anexar planos y presupuesto detallado del tipo de infraestructura requerida. Se adjunta como guía en 12. Modelo de presupuesto infraestructura, un ejemplo de presupuesto detallada</t>
        </r>
      </text>
    </comment>
  </commentList>
  <extLst>
    <ext xmlns:r="http://schemas.openxmlformats.org/officeDocument/2006/relationships" uri="GoogleSheetsCustomDataVersion2">
      <go:sheetsCustomData xmlns:go="http://customooxmlschemas.google.com/" r:id="rId1" roundtripDataSignature="AMtx7mgQH80AQx+VCQX62547LJ0r2RtwNQ=="/>
    </ext>
  </extLst>
</comments>
</file>

<file path=xl/sharedStrings.xml><?xml version="1.0" encoding="utf-8"?>
<sst xmlns="http://schemas.openxmlformats.org/spreadsheetml/2006/main" count="517" uniqueCount="245">
  <si>
    <t>RESUMEN DEL PRESUPUESTO</t>
  </si>
  <si>
    <t>RESUMEN</t>
  </si>
  <si>
    <t>Item</t>
  </si>
  <si>
    <t>Rubro</t>
  </si>
  <si>
    <t>CONTRAPARTIDA</t>
  </si>
  <si>
    <t>SGR (Efectivo)</t>
  </si>
  <si>
    <t>TOTAL</t>
  </si>
  <si>
    <t>Entidad 1</t>
  </si>
  <si>
    <t>Departamento 1</t>
  </si>
  <si>
    <t>Departamento 2</t>
  </si>
  <si>
    <t>Departamento N</t>
  </si>
  <si>
    <t>Total</t>
  </si>
  <si>
    <t>Especie</t>
  </si>
  <si>
    <t>Efectivo</t>
  </si>
  <si>
    <t>01.</t>
  </si>
  <si>
    <t>Talento humano</t>
  </si>
  <si>
    <t>02.</t>
  </si>
  <si>
    <t>Equipos y software</t>
  </si>
  <si>
    <t>03.</t>
  </si>
  <si>
    <t>Capacitación</t>
  </si>
  <si>
    <t>04.</t>
  </si>
  <si>
    <t>Servicios tecnológicos y pruebas</t>
  </si>
  <si>
    <t>05.</t>
  </si>
  <si>
    <t>Materiales, insumos y documentación</t>
  </si>
  <si>
    <t>06.</t>
  </si>
  <si>
    <t>Protección de conocimiento y divulgación</t>
  </si>
  <si>
    <t>07.</t>
  </si>
  <si>
    <t>Gastos de viaje</t>
  </si>
  <si>
    <t>08.</t>
  </si>
  <si>
    <t>Infraestructura</t>
  </si>
  <si>
    <t>09.</t>
  </si>
  <si>
    <t xml:space="preserve">Administrativos </t>
  </si>
  <si>
    <t>10.</t>
  </si>
  <si>
    <t>Seguimiento</t>
  </si>
  <si>
    <t>11.</t>
  </si>
  <si>
    <t>Otros</t>
  </si>
  <si>
    <t>Para efectos de la presentación de propuestas en la convocatoria, se sugiere realizar el análisis de costos a partir de dos cotizaciones. Si bien en la etapa de convocatoria no se exige la presentación de las cotizaciones, deberán presentarse al momento de cumplir requisitos después del listado de elegibles.</t>
  </si>
  <si>
    <t xml:space="preserve"> Se sugiere incluir un valor para imprevistos asociado a cada uno de los rubros presupuestales (cuando aplique). Es necesario aclarar que para poder contemplar imprevistos estos deben encontrarse  asociados al análisis de riesgos de la MGA y su cálculo debe encontrarse soportado en el análisis de costos. 
</t>
  </si>
  <si>
    <t xml:space="preserve">A continuación, se presenta una descripción de los rubros contemplados en el marco de esta convocatoria.  En las pestañas siguientes se solicita describir brevemente los gastos asociados  a cada rubro con el fin de la revisión de la razonabilidad del presupuesto frente al alcance de la propuesta. </t>
  </si>
  <si>
    <t>DESCRIPCIÓN DE LOS RUBROS</t>
  </si>
  <si>
    <r>
      <rPr>
        <b/>
        <sz val="11"/>
        <color theme="1"/>
        <rFont val="Calibri"/>
      </rPr>
      <t>1.</t>
    </r>
    <r>
      <rPr>
        <sz val="11"/>
        <color theme="1"/>
        <rFont val="Calibri"/>
      </rPr>
      <t xml:space="preserve"> </t>
    </r>
    <r>
      <rPr>
        <b/>
        <sz val="11"/>
        <color theme="1"/>
        <rFont val="Calibri"/>
      </rPr>
      <t>Talento humano:</t>
    </r>
    <r>
      <rPr>
        <sz val="11"/>
        <color theme="1"/>
        <rFont val="Calibri"/>
      </rPr>
      <t xml:space="preserve"> El rubro de talento humano se dispone para el registro del personal científico, de investigación y demás requerido para la correcta ejecución del proyecto. Justifique e indique el tiempo de dedicación del personal de acuerdo con las necesidades de la propuesta de proyecto.</t>
    </r>
  </si>
  <si>
    <r>
      <rPr>
        <b/>
        <sz val="11"/>
        <color theme="1"/>
        <rFont val="Calibri"/>
      </rPr>
      <t>2. Equipos y software</t>
    </r>
    <r>
      <rPr>
        <sz val="11"/>
        <color theme="1"/>
        <rFont val="Calibri"/>
      </rPr>
      <t>: equipos y software requeridos para el desarrollo del proyecto. Su necesidad y cantidad deben justificarse.</t>
    </r>
  </si>
  <si>
    <r>
      <rPr>
        <b/>
        <sz val="11"/>
        <color theme="1"/>
        <rFont val="Calibri"/>
      </rPr>
      <t>3. Capacitación y eventos</t>
    </r>
    <r>
      <rPr>
        <sz val="11"/>
        <color theme="1"/>
        <rFont val="Calibri"/>
      </rPr>
      <t>: Se deben indicar los eventos de capacitación que se requeririan en el marco del presupuesto para el fortalecimiento de capacidades.</t>
    </r>
  </si>
  <si>
    <r>
      <rPr>
        <b/>
        <sz val="11"/>
        <color theme="1"/>
        <rFont val="Calibri"/>
      </rPr>
      <t>4. Servicios tecnológicos:</t>
    </r>
    <r>
      <rPr>
        <sz val="11"/>
        <color theme="1"/>
        <rFont val="Calibri"/>
      </rPr>
      <t xml:space="preserve"> Contrataciones que se hacen para la prestación de servicios especializados y cuya necesidad esté suficientemente justificada, por ejemplo: ensayos, pruebas, análisis de laboratorio y caracterizaciones, etc. Estos no deben incluirse en los gastos de personal. Describa el servicio tecnológico y justifique su necesidad con relación al alcance de la propuesta del proyecto. </t>
    </r>
  </si>
  <si>
    <r>
      <rPr>
        <b/>
        <sz val="11"/>
        <color theme="1"/>
        <rFont val="Calibri"/>
      </rPr>
      <t>5. Materiales, Insumos y Documentación:</t>
    </r>
    <r>
      <rPr>
        <sz val="11"/>
        <color theme="1"/>
        <rFont val="Calibri"/>
      </rPr>
      <t xml:space="preserve"> Adquisición de materiales, insumos, bienes fungibles, documentación y demás elementos necesarios para el desarrollo de algunas actividades previstas. </t>
    </r>
  </si>
  <si>
    <r>
      <rPr>
        <b/>
        <sz val="11"/>
        <color theme="1"/>
        <rFont val="Calibri"/>
      </rPr>
      <t>6. Protección de conocimiento y Divulgación:</t>
    </r>
    <r>
      <rPr>
        <sz val="11"/>
        <color theme="1"/>
        <rFont val="Calibri"/>
      </rPr>
      <t xml:space="preserve"> Hace referencia a las actividades de protección y/o divulgación que se desea adelantar. Se debe la necesidad y cantidad, que debe guardar relación con el alcance de la propuesta de proyecto.</t>
    </r>
  </si>
  <si>
    <r>
      <rPr>
        <b/>
        <sz val="11"/>
        <color theme="1"/>
        <rFont val="Calibri"/>
      </rPr>
      <t xml:space="preserve">7. Gastos de viaje: </t>
    </r>
    <r>
      <rPr>
        <sz val="11"/>
        <color theme="1"/>
        <rFont val="Calibri"/>
      </rPr>
      <t xml:space="preserve">Se refiere a los gastos de transporte (terrestres, aéreos y marítimos) y viáticos relacionados con las actividades a desarrollar por parte del talento humano en el marco de la propuesta de proyecto, y que son estrictamente necesarios para la ejecución exitosa del proyecto y la generación de productos y resultados. En este apartado deberá indicar el trayecto, y la justificación técnica de su necesidad y cantidad en el marco del alcance de la propuesta. </t>
    </r>
  </si>
  <si>
    <r>
      <rPr>
        <b/>
        <sz val="11"/>
        <color rgb="FF000000"/>
        <rFont val="Calibri"/>
      </rPr>
      <t xml:space="preserve">8. Infraestructura: </t>
    </r>
    <r>
      <rPr>
        <sz val="11"/>
        <color rgb="FF000000"/>
        <rFont val="Calibri"/>
      </rPr>
      <t xml:space="preserve"> Indique el tipo de infraestructura requerida  (adecuación o mejora) en el marco del proyecto.
</t>
    </r>
  </si>
  <si>
    <r>
      <rPr>
        <b/>
        <sz val="11"/>
        <color rgb="FF000000"/>
        <rFont val="Calibri"/>
      </rPr>
      <t>9. Administrativos:</t>
    </r>
    <r>
      <rPr>
        <sz val="11"/>
        <color rgb="FF000000"/>
        <rFont val="Calibri"/>
      </rPr>
      <t xml:space="preserve"> Incluye los costos asociados a salarios del personal administrativo, materiales y suministros de oficina y demás servicios generales estrictamente necesarios para garantizar el correcto desarrollo del proyecto.</t>
    </r>
  </si>
  <si>
    <r>
      <rPr>
        <b/>
        <sz val="11"/>
        <color theme="1"/>
        <rFont val="Calibri"/>
      </rPr>
      <t>10. Seguimiento:</t>
    </r>
    <r>
      <rPr>
        <sz val="11"/>
        <color theme="1"/>
        <rFont val="Calibri"/>
      </rPr>
      <t xml:space="preserve"> Hace referencia al reconocimiento de las siguientes actividades que deberá realizar la entidad ejecutora para asegurar el adecuado seguimiento del proyecto:
- Realizar el seguimiento (supervisión y/o interventoría) al desarrollo de las actividades el proyecto.
- Elaborar los informes de supervisión técnicos y financieros.
- Ejercer la secretaría técnica de las instancias de supervisión y toma de decisiones del proyecto. 
- Actualizar la ejecución en los sistemas de información del SGR (GESPROY).
- Atender las solicitudes de los entes de control.
</t>
    </r>
  </si>
  <si>
    <r>
      <rPr>
        <b/>
        <sz val="11"/>
        <color theme="1"/>
        <rFont val="Calibri"/>
      </rPr>
      <t xml:space="preserve">11. Otros: </t>
    </r>
    <r>
      <rPr>
        <sz val="11"/>
        <color theme="1"/>
        <rFont val="Calibri"/>
      </rPr>
      <t xml:space="preserve"> Se recomienda a la entidad registrar en este espacio, todos aquellos ítems que por su naturaleza no pueden ser catalogados en otros rubros presupuestales. (Ejemplo: imprevistos claramente justificados, como el cambio de precios por tasa de cambio relacionados para  los rubros de dotación, compra de equipos, pruebas, servicios tecnológicos. Cálculo de posibles imprevistos que contemple la adecuación de infraestructura.)</t>
    </r>
  </si>
  <si>
    <t>TALENTO HUMANO</t>
  </si>
  <si>
    <t>FUENTES</t>
  </si>
  <si>
    <t>SGR</t>
  </si>
  <si>
    <t>Entidad XXX</t>
  </si>
  <si>
    <t>CARGO
ESPECIFICO</t>
  </si>
  <si>
    <t>FORMACIÓN ACADÉMICA</t>
  </si>
  <si>
    <t>Experiencia o conocimiento requeridos</t>
  </si>
  <si>
    <t>Años de experiencia</t>
  </si>
  <si>
    <t>FUNCIÓN</t>
  </si>
  <si>
    <t>JUSTIFICACIÓN</t>
  </si>
  <si>
    <t>CANT</t>
  </si>
  <si>
    <t>DEDICACIÓN (h/sem)</t>
  </si>
  <si>
    <t>MESES</t>
  </si>
  <si>
    <t>VALOR MENSUAL</t>
  </si>
  <si>
    <r>
      <rPr>
        <sz val="11"/>
        <color theme="1"/>
        <rFont val="Calibri"/>
      </rPr>
      <t xml:space="preserve">En caso de requerir valores base para calcular tarifas de honorarios, se recomienda tener en cuenta las tarifas establecidas por la región, mediante acto administrativo, por el cual se </t>
    </r>
    <r>
      <rPr>
        <sz val="11"/>
        <color rgb="FFFF0000"/>
        <rFont val="Calibri"/>
      </rPr>
      <t>establecen los parámetros para determinar los honorarios de los contratos de Prestación de Servicios Profesionales y Apoyo a la Gestión en la vigencia Fiscal y/o revisar las tablas publicadas por Colciencias, mediante Resolución 00426 de 2014</t>
    </r>
    <r>
      <rPr>
        <sz val="11"/>
        <color theme="1"/>
        <rFont val="Calibri"/>
      </rPr>
      <t xml:space="preserve">; en la cual se establecen los valores a pagar al personal científico e investigativo que desarrolle actividades de ciencia, tecnología e innovación. Estos valores deben ajustarse a la actualidad y estar acorde con los costos de vida de la región o zona donde va a desarrollarse el proyecto.
• Para el cálculo de los honorarios del personal, se sugiere tener en cuenta el incremento anual a los topes establecidos, en el mismo porcentaje del índice de precios al consumidor (IPC) certificado por el DANE para el año calendario (1° de enero a 31 de diciembre) inmediatamente anterior a aquel en que deba aplicarse el reajuste.
• Para efectos de cálculo, tenga en cuenta que un año se compone de 52 semanas.
• Se espera que la dedicación de al menos un miembro del equipo investigador (Investigador Principal, Director de Proyecto, etc.) guarde relación con el tiempo total destinado para la ejecución total del proyecto.
• Se recomienda no compartir fuentes de financiación.
</t>
    </r>
  </si>
  <si>
    <t>DESCRIPCIÓN Y CUANTIFICACIÓN DE LOS EQUIPOS Y SOFTWARE</t>
  </si>
  <si>
    <t>POR CADA INSTITUCION</t>
  </si>
  <si>
    <t>EQUIPOS Y SOFTWARE    
 (Descripción)</t>
  </si>
  <si>
    <t>Especificaciones técnicas</t>
  </si>
  <si>
    <t xml:space="preserve">CANTIDAD </t>
  </si>
  <si>
    <t>UNIDAD DE MEDIDA</t>
  </si>
  <si>
    <t>PROPIEDAD/ADMINISTRACIÓN CUIDADO Y CUSTODIA</t>
  </si>
  <si>
    <t>VALOR UNITARIO</t>
  </si>
  <si>
    <t>Se recomienda no relacionar las marcas de los equipos presupuestados.</t>
  </si>
  <si>
    <t xml:space="preserve">La justificación de los equipos y software debe presentarse en relación con los objetivos del proyecto </t>
  </si>
  <si>
    <t>Tema de la capacitación o evento</t>
  </si>
  <si>
    <t>Ciudad / Lugar</t>
  </si>
  <si>
    <t>Justificación</t>
  </si>
  <si>
    <t>Cantidad</t>
  </si>
  <si>
    <t>No. de días (Duración)</t>
  </si>
  <si>
    <t>No. De personas
beneficiarias</t>
  </si>
  <si>
    <t>Costo de capacitación por persona</t>
  </si>
  <si>
    <r>
      <rPr>
        <sz val="11"/>
        <color theme="1"/>
        <rFont val="Calibri"/>
      </rPr>
      <t>En la justificación se sugiere considerar lo siguiente: 
-</t>
    </r>
    <r>
      <rPr>
        <b/>
        <sz val="11"/>
        <color theme="1"/>
        <rFont val="Calibri"/>
      </rPr>
      <t>Descripción</t>
    </r>
    <r>
      <rPr>
        <sz val="11"/>
        <color theme="1"/>
        <rFont val="Calibri"/>
      </rPr>
      <t>: describa la actividad</t>
    </r>
    <r>
      <rPr>
        <b/>
        <sz val="11"/>
        <color theme="1"/>
        <rFont val="Calibri"/>
      </rPr>
      <t xml:space="preserve"> (¿En qué consiste?)</t>
    </r>
    <r>
      <rPr>
        <sz val="11"/>
        <color theme="1"/>
        <rFont val="Calibri"/>
      </rPr>
      <t xml:space="preserve">. 
- </t>
    </r>
    <r>
      <rPr>
        <b/>
        <sz val="11"/>
        <color theme="1"/>
        <rFont val="Calibri"/>
      </rPr>
      <t>Lugar</t>
    </r>
    <r>
      <rPr>
        <sz val="11"/>
        <color theme="1"/>
        <rFont val="Calibri"/>
      </rPr>
      <t xml:space="preserve">: indique la ciudad o lugar donde se va a desarrollar la actividad. 
- </t>
    </r>
    <r>
      <rPr>
        <b/>
        <sz val="11"/>
        <color theme="1"/>
        <rFont val="Calibri"/>
      </rPr>
      <t>Justificación</t>
    </r>
    <r>
      <rPr>
        <sz val="11"/>
        <color theme="1"/>
        <rFont val="Calibri"/>
      </rPr>
      <t xml:space="preserve">: Justifique el motivo por el cual se va a realizar o se requiere la actividad </t>
    </r>
    <r>
      <rPr>
        <b/>
        <sz val="11"/>
        <color theme="1"/>
        <rFont val="Calibri"/>
      </rPr>
      <t xml:space="preserve">(¿Qué se espera lograr con la actividad?). 
</t>
    </r>
    <r>
      <rPr>
        <sz val="11"/>
        <color theme="1"/>
        <rFont val="Calibri"/>
      </rPr>
      <t xml:space="preserve">- </t>
    </r>
    <r>
      <rPr>
        <b/>
        <sz val="11"/>
        <color theme="1"/>
        <rFont val="Calibri"/>
      </rPr>
      <t>Duración</t>
    </r>
    <r>
      <rPr>
        <sz val="11"/>
        <color theme="1"/>
        <rFont val="Calibri"/>
      </rPr>
      <t>: indique el tiempo de duración de la actividad costeada (años, meses, días / horas), dependiendo de la necesidad, que contempla la actividad</t>
    </r>
    <r>
      <rPr>
        <b/>
        <sz val="11"/>
        <color theme="1"/>
        <rFont val="Calibri"/>
      </rPr>
      <t xml:space="preserve"> (indicar la intensidad horaria). </t>
    </r>
    <r>
      <rPr>
        <sz val="11"/>
        <color theme="1"/>
        <rFont val="Calibri"/>
      </rPr>
      <t xml:space="preserve">
- </t>
    </r>
    <r>
      <rPr>
        <b/>
        <sz val="11"/>
        <color theme="1"/>
        <rFont val="Calibri"/>
      </rPr>
      <t>Beneficiarios</t>
    </r>
    <r>
      <rPr>
        <sz val="11"/>
        <color theme="1"/>
        <rFont val="Calibri"/>
      </rPr>
      <t xml:space="preserve">: indique el número de beneficiarios. 
Se recomienda desagregar los insumos requeridos para el desarrollo de las capacitaciones, en la cual se exprese de forma clara a
qué corresponde los valores registrados para las capacitaciones; dentro de ellas cabe
considerar, entre otras:
• Perfil y honorarios de los capacitadores.
• Refrigerios.
• Espacios físicos para las jornadas.
• Gastos de desplazamiento asociados a las capacitaciones.
• Materiales para el desarrollo de las jornadas.
</t>
    </r>
  </si>
  <si>
    <t xml:space="preserve">Nota: Los recursos destinados para la Movilidad del personal vinculado con actividades misionales del proyecto para realizar estancias en laboratorios, pasantías y socialización de resultados de investigación acorde con las líneas definidas en el proyecto no podrán exceder el 5% del total del monto solicitado al SGR por  proyecto. 
</t>
  </si>
  <si>
    <t>DESCRIPCIÓN Y CUANTIFICACIÓN DE LOS SERVICIOS TECNOLÓGICOS Y PRUEBAS</t>
  </si>
  <si>
    <t>SERVICIOS TECNOLÓGICOS Y PRUEBAS</t>
  </si>
  <si>
    <t>Especificaciónes t{ecnicas</t>
  </si>
  <si>
    <t>Unidad de medida</t>
  </si>
  <si>
    <t>Valor unitario</t>
  </si>
  <si>
    <t>DESCRIPCIÓN DE MATERIALES, INSUMOS Y DOCUMENTACIÓN</t>
  </si>
  <si>
    <t>MATERIALES, INSUMOS Y DOCUMENTACION</t>
  </si>
  <si>
    <t>ESPECIFICACIONES TECNICAS</t>
  </si>
  <si>
    <t>JUSTIFICACION</t>
  </si>
  <si>
    <t>TOTAL UNITARIO</t>
  </si>
  <si>
    <t>DESCRIPCIÓN PROTECCIÓN DE CONOCIMIENTO Y DIVULGACIÓN</t>
  </si>
  <si>
    <t>ACTIVIDADES DE PROTECCIÓN DE CONOCIMIENTO Y DIVULGACIÓN</t>
  </si>
  <si>
    <t>ESPECIFICACION TECNICA</t>
  </si>
  <si>
    <t>Costos estadía</t>
  </si>
  <si>
    <t>*Si hay más de una entidad incluya los datos discriminados</t>
  </si>
  <si>
    <t>DESPLAZAMIENTO (origen y destino)</t>
  </si>
  <si>
    <t>TIPO DE TRANSPORTE
(Medio)</t>
  </si>
  <si>
    <t>ACTIVIDAD</t>
  </si>
  <si>
    <t xml:space="preserve">No. De Personas
Tecnicos y/o Profesionales </t>
  </si>
  <si>
    <t>Número 
de Dias</t>
  </si>
  <si>
    <t>Numero 
de Noches</t>
  </si>
  <si>
    <t>No. De Personas comunicación</t>
  </si>
  <si>
    <t>No. De Viajes</t>
  </si>
  <si>
    <t>Costo de pasaje unitario</t>
  </si>
  <si>
    <t>Costo total de pasajes</t>
  </si>
  <si>
    <t>Hotel</t>
  </si>
  <si>
    <t xml:space="preserve">Costo Total Hospedaje </t>
  </si>
  <si>
    <t>Alimentación</t>
  </si>
  <si>
    <t>Costo Total Alimentación</t>
  </si>
  <si>
    <t>Pasaje Interveredal
(Motocicleta)</t>
  </si>
  <si>
    <t>Costo Total Interveredal Motocicleta</t>
  </si>
  <si>
    <t>No se deben incluir dentro de los gastos de viaje, gastos relacionados con desplazamientos para procesos de capacitación</t>
  </si>
  <si>
    <t>Tipo de infraestructura requerida (construcción, adecuación o mejora)</t>
  </si>
  <si>
    <t>Descripción</t>
  </si>
  <si>
    <t>Valor total</t>
  </si>
  <si>
    <t>Para la estimación del componente de infraestructura se debe contar con precios unitarios, magnitudes de obra, planos y demás elementos complementarios que permitan determinar su viabilidad técnica y financiera. Esto aplica tanto para la construcción de nueva obra como para adecuaciones que requieran de relocalización y obras mayores. En aquellos casos donde se contemplen obras menores será obligatorio el diligenciamiento de análisis de precios unitarios y magnitudes de obra.</t>
  </si>
  <si>
    <t>DESCRIPCIÓN Y CUANTIFICACIÓN DE COSTOS ADMINISTRATIVOS</t>
  </si>
  <si>
    <t>RECURSOS</t>
  </si>
  <si>
    <t>CARGO</t>
  </si>
  <si>
    <t>CANTIDAD</t>
  </si>
  <si>
    <t>SEMANAS - TIEMPO DE VINCULACION</t>
  </si>
  <si>
    <t>VALOR HORA ($)</t>
  </si>
  <si>
    <t>VALOR TOTAL</t>
  </si>
  <si>
    <t>SUBTOTAL 1</t>
  </si>
  <si>
    <t>Maquinaria y Equipos  - (Equipos y Software)</t>
  </si>
  <si>
    <t>Cotra Partida por cada institucion</t>
  </si>
  <si>
    <t>PROPIEDAD/ADMINISTRACIÓN</t>
  </si>
  <si>
    <t xml:space="preserve">SUBTOTAL 2 </t>
  </si>
  <si>
    <t>MATERIALES</t>
  </si>
  <si>
    <t>SUBTOTAL 4</t>
  </si>
  <si>
    <t>TRANSPORTE - GASTOS DE VIAJE</t>
  </si>
  <si>
    <t>SUBTOTAL 6</t>
  </si>
  <si>
    <t>OTROS</t>
  </si>
  <si>
    <t>SUBTOTAL 7</t>
  </si>
  <si>
    <t>El valor de este rubro no debe estar limitado a un porcentaje del valor total del proyecto, sino que se debe determinar a través de la estimación de los requerimientos de cualificación y disponibilidad de personal, alquiler de espacios físicos, gastos de viaje del equipo administrativo, duración, etc, los cuales garanticen el adecuado desarrollo del proyecto.</t>
  </si>
  <si>
    <t>Se debe desagregar el equipo de profesionales, uno a uno, y elementos o recursos requeridos para la administración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para realizar la administración con su respectivo costo unitario.</t>
  </si>
  <si>
    <t>DESCRIPCIÓN Y CUANTIFICACIÓN DEL SEGUIMIENTO (SUPERVISIÓN/ INTERVENTORIA)</t>
  </si>
  <si>
    <t>Desagregar el equipo de profesionales, uno a uno, y elementos o recursos requeridos para el seguimiento (supervisión y/o interventoría) que desea presupuestar. Es importante describir la formación académica y experiencia profesional, funciones y tiempo de dedicación del personal de acuerdo con las necesidades del proyecto (tal como se sugirió en el rubro de talento humano), al igual que las especificaciones técnicas de los elementos, materiales o recursos necesarios con su respectivo costo unitario.</t>
  </si>
  <si>
    <t xml:space="preserve">Tener en cuenta lo establecido en el apartado vigilancia de los proyectos para efectos de determinar cuando aplica la figura de supervisión, apoyo a la supervisión o interventoría </t>
  </si>
  <si>
    <t>COSTO</t>
  </si>
  <si>
    <t>Para el diligenciamiento del rubro “Otros” establecida en el  presente formato del presupuesto detallado, se recomienda a la entidad registrar en este espacio, todos aquellos ítems que por su naturaleza no pueden ser catalogados en otros rubros presupuestales.</t>
  </si>
  <si>
    <t>NOMBRE DEL PROYECTO</t>
  </si>
  <si>
    <t>CUADRO DE CANTIDADES Y PRECIOS</t>
  </si>
  <si>
    <t>FECHA :</t>
  </si>
  <si>
    <t>ITEM</t>
  </si>
  <si>
    <t>UND</t>
  </si>
  <si>
    <t>VR. UNITARIO</t>
  </si>
  <si>
    <t>VR. TOTAL</t>
  </si>
  <si>
    <t>PRELIMINARES</t>
  </si>
  <si>
    <t>OBRAS PRELIMINARES</t>
  </si>
  <si>
    <t>Globales, unidades, Metros cuadrados, Metro cúbicos, etc</t>
  </si>
  <si>
    <t xml:space="preserve">SUBTOTAL PRELIMINARES  </t>
  </si>
  <si>
    <t>CIMENTACION</t>
  </si>
  <si>
    <t>EXCAVACIONES   Y LLENOS</t>
  </si>
  <si>
    <t xml:space="preserve">SUBTOTAL CIMIENTOS  </t>
  </si>
  <si>
    <t>DESAGÜES E INSTALACIONES SUBTERRANEAS</t>
  </si>
  <si>
    <t xml:space="preserve">ACTIVIDADES PRELIMINARES </t>
  </si>
  <si>
    <t>MOVIMIENTO DE TIERRA</t>
  </si>
  <si>
    <t xml:space="preserve">SUBTOTAL ACTIVIDADES PRELIMINARES INSTALACIONES HIDROSANITARIAS  </t>
  </si>
  <si>
    <t xml:space="preserve">SUMINISTRO Y COLOCACION DE TUBERIAS Y ACCESORIOS RED DE AGUAS RESIDUALES </t>
  </si>
  <si>
    <t xml:space="preserve">OBRAS EN CONCRETO RED DE AGUAS RESIDUALES </t>
  </si>
  <si>
    <t xml:space="preserve">OBRAS VARIAS RED DE AGUAS RESIDUALES </t>
  </si>
  <si>
    <t>SUBTOTAL RED DE AGUAS RESIDUALES PARA EL BLOQUE D</t>
  </si>
  <si>
    <t>SUMINISTRO Y COLOCACION DE TUBERIAS Y ACCESORIOS RED DE AGUAS LLUVIAS</t>
  </si>
  <si>
    <t>OBRAS EN CONCRETO RED DE AGUAS LLUVIAS</t>
  </si>
  <si>
    <t>OBRAS VARIAS RED DE AGUAS LLUVIAS</t>
  </si>
  <si>
    <t>SUBTOTAL RED DE AGUAS LLUVIIAS PARA EL BLOQUE D</t>
  </si>
  <si>
    <t>ESTRUCTURAS EN CONCRETO Y METALICAS</t>
  </si>
  <si>
    <t>ESTRUCTURAS EN CONCRETO</t>
  </si>
  <si>
    <t>SUBTOTAL ESTRUCTURAS EN CONCRETO Y METALICAS</t>
  </si>
  <si>
    <t xml:space="preserve">MAMPOSTERIA </t>
  </si>
  <si>
    <t>MAMPOSTERIA EN BLOQUE Y ARCILLA</t>
  </si>
  <si>
    <t xml:space="preserve">SUBTOTAL MAMPOSTERIA  </t>
  </si>
  <si>
    <t xml:space="preserve">PREFABRICADOS </t>
  </si>
  <si>
    <t>ELEMENTOS PREFABRICADOS EN CONCRETO Y FIBROCEMENTO</t>
  </si>
  <si>
    <t xml:space="preserve">SUBTOTAL PREFABRICADOS  </t>
  </si>
  <si>
    <t>INSTALACION HIDRAULICA Y DE GAS</t>
  </si>
  <si>
    <t>RED DE AGUA POTABLE PARA EL BLOQUE D</t>
  </si>
  <si>
    <t>SUBTOTAL RED DE AGUA POTABLE PARA EL BLOQUE D</t>
  </si>
  <si>
    <t>RED CONTRA INCENDIOS BLOQUE D
 SUMINISTRO Y COLOCACION DE TUBERIAS Y ACCESORIOS</t>
  </si>
  <si>
    <t>SUBTOTAL RED CONTRA INCENDIOS BLOQUE D</t>
  </si>
  <si>
    <t xml:space="preserve">INSTALACIONES DE RED GAS </t>
  </si>
  <si>
    <t xml:space="preserve">SUBTOTAL INSTALACIONES DE RED GAS </t>
  </si>
  <si>
    <t xml:space="preserve">INSTALACION ELECTRICA, TELEFONICA Y COMUNICACIONES </t>
  </si>
  <si>
    <t>SALIDAS DE ALUMBRADO Y TOMAS</t>
  </si>
  <si>
    <t>TOMAS</t>
  </si>
  <si>
    <t>ACOMETIDAS</t>
  </si>
  <si>
    <t>CAMARAS ELECTRICAS</t>
  </si>
  <si>
    <t>SISTEMA DE PUESTA A TIERRA</t>
  </si>
  <si>
    <t>CARCAMO</t>
  </si>
  <si>
    <t xml:space="preserve">SUBTOTAL INSTALACION ELECTRICA, TELEFONICA Y COMUNICACIONES </t>
  </si>
  <si>
    <t xml:space="preserve"> EQUIPOS ESPECIALES</t>
  </si>
  <si>
    <t>INSTALACIONES DE EQUIPOS ESPECIALES</t>
  </si>
  <si>
    <t xml:space="preserve">SUBTOTAL EQUIPOS ESPECIALES </t>
  </si>
  <si>
    <t>PAÑETES</t>
  </si>
  <si>
    <t>SOBRE MUROS Y PLACAS</t>
  </si>
  <si>
    <t xml:space="preserve">SUBTOTAL PAÑETES  </t>
  </si>
  <si>
    <t>PISOS</t>
  </si>
  <si>
    <t>PISOS Y AFINADOS</t>
  </si>
  <si>
    <t xml:space="preserve">SUBTOTAL PISOS </t>
  </si>
  <si>
    <t>CUBIERTA E IMPERMEABILIZACIONES</t>
  </si>
  <si>
    <t xml:space="preserve">SUBTOTAL CUBIERTA E IMPERMEABILIZACIONES  </t>
  </si>
  <si>
    <t>CARPINTERIA METALICA</t>
  </si>
  <si>
    <t>CARPINTERIA EN LAMINA  Y ALUMINIO</t>
  </si>
  <si>
    <t>SUBTOTAL CARPINTERIA METELICA</t>
  </si>
  <si>
    <t>ENCHAPES</t>
  </si>
  <si>
    <t>ENCHAPES SOBRE MUROS</t>
  </si>
  <si>
    <t xml:space="preserve">SUBTOTAL ENCHAPES  </t>
  </si>
  <si>
    <t>APARATOS SANITARIOS</t>
  </si>
  <si>
    <t>APARATOS SANITARIOS Y ACCESORIOS</t>
  </si>
  <si>
    <t>SUBTOTAL APARATOS SANITARIOS</t>
  </si>
  <si>
    <t>CIELORASOS Y DIVISIONES</t>
  </si>
  <si>
    <t>CIELORASOS - DIVISIONES Y OTROS</t>
  </si>
  <si>
    <t xml:space="preserve">SUBTOTAL CIELORASOS Y DIVISIONES  </t>
  </si>
  <si>
    <t>PINTURA</t>
  </si>
  <si>
    <t>PINTURAS Y ESTUCOS SOBRE MAMPOSTERIA</t>
  </si>
  <si>
    <t xml:space="preserve">SUBTOTAL PINTURA  </t>
  </si>
  <si>
    <t>CONSTRUCCIONES ESPECIALES</t>
  </si>
  <si>
    <t>FACHADAS</t>
  </si>
  <si>
    <t xml:space="preserve">SUBTOTAL CERRADURAS Y VIDRIOS  </t>
  </si>
  <si>
    <t>OBRAS EXTERIORES</t>
  </si>
  <si>
    <t>MOVIMIENTO DE TIERRAS - ZONAS DURAS Y PLAZOLETAS</t>
  </si>
  <si>
    <t xml:space="preserve">SUBTOTAL OBRAS EXTERIORES  </t>
  </si>
  <si>
    <t>ASEO Y VARIOS</t>
  </si>
  <si>
    <t>TOTAL COSTOS DIRECTOS</t>
  </si>
  <si>
    <t xml:space="preserve">ADMINISTRACION </t>
  </si>
  <si>
    <t xml:space="preserve">IMPREVISTOS </t>
  </si>
  <si>
    <t xml:space="preserve">UTILIDAD </t>
  </si>
  <si>
    <t>IVA (16% UTILIDAD)</t>
  </si>
  <si>
    <t>Ítem del rubro presupuestal</t>
  </si>
  <si>
    <t>Descripción del ítem</t>
  </si>
  <si>
    <t>Cotización 1</t>
  </si>
  <si>
    <t>Cotización 2</t>
  </si>
  <si>
    <t>Valor Cotización seleccionada</t>
  </si>
  <si>
    <t xml:space="preserve">Equipos - Computador portatil </t>
  </si>
  <si>
    <t>Computador portatil  15,6" Pulgadas 15-eh0002la AMD Ryzen 5- 8 GB RAM- Disco Estado Sólido</t>
  </si>
  <si>
    <t>Alkosto S.A.S</t>
  </si>
  <si>
    <t>Computadores de Colombia S.A.S</t>
  </si>
  <si>
    <t xml:space="preserve">Se selecciona la cotización 1 debido a su menor costo </t>
  </si>
  <si>
    <t xml:space="preserve">* Se sugiere dividir el análisis de costos por cada rubro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</si>
</sst>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240A]\ * #,##0_);_([$$-240A]\ * \(#,##0\);_([$$-240A]\ * &quot;-&quot;??_);_(@_)"/>
    <numFmt numFmtId="165" formatCode="_(&quot;$&quot;\ * #,##0_);_(&quot;$&quot;\ * \(#,##0\);_(&quot;$&quot;\ * &quot;-&quot;??_);_(@_)"/>
    <numFmt numFmtId="166" formatCode="_-* #,##0_-;\-* #,##0_-;_-* &quot;-&quot;??_-;_-@"/>
    <numFmt numFmtId="167" formatCode="_([$$-240A]\ * #,##0.00_);_([$$-240A]\ * \(#,##0.00\);_([$$-240A]\ * &quot;-&quot;??_);_(@_)"/>
    <numFmt numFmtId="168" formatCode="_-&quot;$&quot;* #,##0_-;\-&quot;$&quot;* #,##0_-;_-&quot;$&quot;* &quot;-&quot;_-;_-@"/>
    <numFmt numFmtId="169" formatCode="_-* #,##0_-;\-* #,##0_-;_-* &quot;-&quot;_-;_-@"/>
    <numFmt numFmtId="170" formatCode="_-* #,##0.00_-;\-* #,##0.00_-;_-* &quot;-&quot;??_-;_-@"/>
    <numFmt numFmtId="171" formatCode="_-* #,##0.000000_-;\-* #,##0.000000_-;_-* &quot;-&quot;??_-;_-@"/>
    <numFmt numFmtId="172" formatCode="_-[$$-240A]\ * #,##0.00_-;\-[$$-240A]\ * #,##0.00_-;_-[$$-240A]\ * &quot;-&quot;??_-;_-@"/>
    <numFmt numFmtId="173" formatCode="_-&quot;$&quot;* #,##0.00_-;\-&quot;$&quot;* #,##0.00_-;_-&quot;$&quot;* &quot;-&quot;??_-;_-@"/>
    <numFmt numFmtId="174" formatCode="_(&quot;$&quot;\ * #,##0.00_);_(&quot;$&quot;\ * \(#,##0.00\);_(&quot;$&quot;\ * &quot;-&quot;??_);_(@_)"/>
    <numFmt numFmtId="175" formatCode="_(&quot;$&quot;\ * #,##0.0000000000000000_);_(&quot;$&quot;\ * \(#,##0.0000000000000000\);_(&quot;$&quot;\ * &quot;-&quot;??_);_(@_)"/>
    <numFmt numFmtId="176" formatCode="_-&quot;$&quot;* #,##0_-;\-&quot;$&quot;* #,##0_-;_-&quot;$&quot;* &quot;-&quot;??_-;_-@"/>
    <numFmt numFmtId="177" formatCode="0\ &quot;Repeticiones&quot;"/>
    <numFmt numFmtId="178" formatCode="0\ &quot;Dia&quot;"/>
    <numFmt numFmtId="179" formatCode="0\ &quot;Unidad&quot;"/>
    <numFmt numFmtId="180" formatCode="0.0%"/>
    <numFmt numFmtId="181" formatCode="0\ &quot;cangres&quot;"/>
    <numFmt numFmtId="182" formatCode="0\ &quot;litros&quot;"/>
    <numFmt numFmtId="183" formatCode="0\ &quot;kgs&quot;"/>
    <numFmt numFmtId="184" formatCode="0\ &quot;Documento&quot;"/>
    <numFmt numFmtId="185" formatCode="0\ &quot;Vez&quot;"/>
    <numFmt numFmtId="186" formatCode="_(&quot;$&quot;\ * #,##0.000_);_(&quot;$&quot;\ * \(#,##0.000\);_(&quot;$&quot;\ * &quot;-&quot;??_);_(@_)"/>
    <numFmt numFmtId="187" formatCode="_(&quot;$&quot;\ * #,##0.000000_);_(&quot;$&quot;\ * \(#,##0.000000\);_(&quot;$&quot;\ * &quot;-&quot;??_);_(@_)"/>
    <numFmt numFmtId="188" formatCode="_-&quot;$&quot;* #,##0.00000000000_-;\-&quot;$&quot;* #,##0.00000000000_-;_-&quot;$&quot;* &quot;-&quot;???_-;_-@"/>
    <numFmt numFmtId="189" formatCode="0\ &quot;Meses&quot;"/>
    <numFmt numFmtId="190" formatCode="_-* #,##0.000_-;\-* #,##0.000_-;_-* &quot;-&quot;??_-;_-@"/>
    <numFmt numFmtId="191" formatCode="0\ &quot;Horas&quot;"/>
    <numFmt numFmtId="192" formatCode="_(* #,##0_);_(* \(#,##0\);_(* &quot;-&quot;??_);_(@_)"/>
    <numFmt numFmtId="193" formatCode="_(* #,##0.00_);_(* \(#,##0.00\);_(* &quot;-&quot;??_);_(@_)"/>
    <numFmt numFmtId="194" formatCode="&quot;$&quot;\ #,##0"/>
  </numFmts>
  <fonts count="25" x14ac:knownFonts="1">
    <font>
      <sz val="11"/>
      <color theme="1"/>
      <name val="Arial"/>
      <scheme val="minor"/>
    </font>
    <font>
      <sz val="11"/>
      <color theme="1"/>
      <name val="Calibri"/>
    </font>
    <font>
      <b/>
      <sz val="11"/>
      <color theme="1"/>
      <name val="Calibri"/>
    </font>
    <font>
      <sz val="11"/>
      <name val="Arial"/>
    </font>
    <font>
      <b/>
      <sz val="11"/>
      <color rgb="FF000000"/>
      <name val="Calibri"/>
    </font>
    <font>
      <sz val="11"/>
      <color rgb="FF000000"/>
      <name val="Calibri"/>
    </font>
    <font>
      <sz val="11"/>
      <color rgb="FFFFFFFF"/>
      <name val="Calibri"/>
    </font>
    <font>
      <b/>
      <sz val="10"/>
      <color theme="1"/>
      <name val="Calibri"/>
    </font>
    <font>
      <sz val="11"/>
      <color theme="1"/>
      <name val="Arial"/>
    </font>
    <font>
      <b/>
      <sz val="11"/>
      <color theme="1"/>
      <name val="Arial"/>
    </font>
    <font>
      <sz val="10"/>
      <color theme="1"/>
      <name val="Calibri"/>
    </font>
    <font>
      <sz val="10"/>
      <color theme="1"/>
      <name val="Arial"/>
    </font>
    <font>
      <b/>
      <sz val="16"/>
      <color theme="1"/>
      <name val="Arial"/>
    </font>
    <font>
      <sz val="8"/>
      <color theme="1"/>
      <name val="Calibri"/>
    </font>
    <font>
      <b/>
      <sz val="14"/>
      <color theme="1"/>
      <name val="Calibri"/>
    </font>
    <font>
      <b/>
      <sz val="16"/>
      <color theme="1"/>
      <name val="Calibri"/>
    </font>
    <font>
      <sz val="9"/>
      <color theme="1"/>
      <name val="Calibri"/>
    </font>
    <font>
      <b/>
      <sz val="20"/>
      <color theme="1"/>
      <name val="Calibri"/>
    </font>
    <font>
      <b/>
      <sz val="18"/>
      <color theme="1"/>
      <name val="Calibri"/>
    </font>
    <font>
      <sz val="14"/>
      <color theme="1"/>
      <name val="Calibri"/>
    </font>
    <font>
      <sz val="12"/>
      <color theme="1"/>
      <name val="Calibri"/>
    </font>
    <font>
      <sz val="9"/>
      <color theme="1"/>
      <name val="Tahoma"/>
    </font>
    <font>
      <b/>
      <sz val="10"/>
      <color theme="1"/>
      <name val="Arial"/>
    </font>
    <font>
      <sz val="9"/>
      <color theme="1"/>
      <name val="Arial"/>
    </font>
    <font>
      <sz val="11"/>
      <color rgb="FFFF0000"/>
      <name val="Calibri"/>
    </font>
  </fonts>
  <fills count="13">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375623"/>
        <bgColor rgb="FF375623"/>
      </patternFill>
    </fill>
    <fill>
      <patternFill patternType="solid">
        <fgColor rgb="FF00FF99"/>
        <bgColor rgb="FF00FF99"/>
      </patternFill>
    </fill>
    <fill>
      <patternFill patternType="solid">
        <fgColor rgb="FF00B0F0"/>
        <bgColor rgb="FF00B0F0"/>
      </patternFill>
    </fill>
    <fill>
      <patternFill patternType="solid">
        <fgColor rgb="FFA5A5A5"/>
        <bgColor rgb="FFA5A5A5"/>
      </patternFill>
    </fill>
    <fill>
      <patternFill patternType="solid">
        <fgColor rgb="FFEAF1DD"/>
        <bgColor rgb="FFEAF1DD"/>
      </patternFill>
    </fill>
    <fill>
      <patternFill patternType="solid">
        <fgColor rgb="FFC4BD97"/>
        <bgColor rgb="FFC4BD97"/>
      </patternFill>
    </fill>
    <fill>
      <patternFill patternType="solid">
        <fgColor rgb="FFDDD9C3"/>
        <bgColor rgb="FFDDD9C3"/>
      </patternFill>
    </fill>
    <fill>
      <patternFill patternType="solid">
        <fgColor rgb="FF938953"/>
        <bgColor rgb="FF938953"/>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401">
    <xf numFmtId="0" fontId="0" fillId="0" borderId="0" xfId="0"/>
    <xf numFmtId="0" fontId="1" fillId="0" borderId="0" xfId="0" applyFont="1"/>
    <xf numFmtId="0" fontId="2" fillId="2"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1" xfId="0" applyFont="1" applyBorder="1"/>
    <xf numFmtId="164" fontId="1" fillId="0" borderId="7" xfId="0" applyNumberFormat="1" applyFont="1" applyBorder="1" applyAlignment="1">
      <alignment vertical="center"/>
    </xf>
    <xf numFmtId="164" fontId="5" fillId="0" borderId="7" xfId="0" applyNumberFormat="1" applyFont="1" applyBorder="1" applyAlignment="1">
      <alignment vertical="center"/>
    </xf>
    <xf numFmtId="165" fontId="1" fillId="0" borderId="0" xfId="0" applyNumberFormat="1" applyFont="1"/>
    <xf numFmtId="166" fontId="1" fillId="0" borderId="0" xfId="0" applyNumberFormat="1" applyFont="1"/>
    <xf numFmtId="0" fontId="1" fillId="0" borderId="7" xfId="0" applyFont="1" applyBorder="1"/>
    <xf numFmtId="167" fontId="1" fillId="0" borderId="7" xfId="0" applyNumberFormat="1"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vertical="center"/>
    </xf>
    <xf numFmtId="0" fontId="1" fillId="3" borderId="7" xfId="0" applyFont="1" applyFill="1" applyBorder="1" applyAlignment="1">
      <alignment vertical="center"/>
    </xf>
    <xf numFmtId="168" fontId="1" fillId="0" borderId="7" xfId="0" applyNumberFormat="1" applyFont="1" applyBorder="1" applyAlignment="1">
      <alignment vertical="center"/>
    </xf>
    <xf numFmtId="168" fontId="1" fillId="0" borderId="0" xfId="0" applyNumberFormat="1" applyFont="1"/>
    <xf numFmtId="165" fontId="1" fillId="0" borderId="0" xfId="0" applyNumberFormat="1" applyFont="1" applyAlignment="1">
      <alignment horizontal="center" vertical="center"/>
    </xf>
    <xf numFmtId="164" fontId="1" fillId="0" borderId="0" xfId="0" applyNumberFormat="1" applyFont="1"/>
    <xf numFmtId="169" fontId="1" fillId="0" borderId="0" xfId="0" applyNumberFormat="1" applyFont="1"/>
    <xf numFmtId="0" fontId="2" fillId="0" borderId="0" xfId="0" applyFont="1"/>
    <xf numFmtId="167" fontId="1" fillId="0" borderId="0" xfId="0" applyNumberFormat="1" applyFont="1"/>
    <xf numFmtId="0" fontId="1" fillId="4" borderId="17" xfId="0" applyFont="1" applyFill="1" applyBorder="1"/>
    <xf numFmtId="0" fontId="1" fillId="4" borderId="17" xfId="0" applyFont="1" applyFill="1" applyBorder="1" applyAlignment="1">
      <alignment horizontal="center" vertical="center"/>
    </xf>
    <xf numFmtId="165" fontId="1" fillId="4" borderId="17" xfId="0" applyNumberFormat="1" applyFont="1" applyFill="1" applyBorder="1"/>
    <xf numFmtId="0" fontId="2" fillId="4" borderId="17" xfId="0" applyFont="1" applyFill="1" applyBorder="1" applyAlignment="1">
      <alignment horizontal="center" vertical="center"/>
    </xf>
    <xf numFmtId="164" fontId="2" fillId="4" borderId="17" xfId="0" applyNumberFormat="1" applyFont="1" applyFill="1" applyBorder="1" applyAlignment="1">
      <alignment horizontal="center" vertical="center"/>
    </xf>
    <xf numFmtId="0" fontId="1" fillId="4"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165" fontId="1" fillId="4" borderId="17" xfId="0" applyNumberFormat="1"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1"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xf>
    <xf numFmtId="165" fontId="1" fillId="0" borderId="7" xfId="0" applyNumberFormat="1" applyFont="1" applyBorder="1" applyAlignment="1">
      <alignment horizontal="left" vertical="center" wrapText="1"/>
    </xf>
    <xf numFmtId="167" fontId="1" fillId="0" borderId="7" xfId="0" applyNumberFormat="1" applyFont="1" applyBorder="1" applyAlignment="1">
      <alignment vertical="center" wrapText="1"/>
    </xf>
    <xf numFmtId="164" fontId="1" fillId="0" borderId="7" xfId="0" applyNumberFormat="1" applyFont="1" applyBorder="1" applyAlignment="1">
      <alignment horizontal="center" vertical="center" wrapText="1"/>
    </xf>
    <xf numFmtId="0" fontId="1" fillId="0" borderId="0" xfId="0" applyFont="1" applyAlignment="1">
      <alignment horizontal="center" vertical="center"/>
    </xf>
    <xf numFmtId="170" fontId="1" fillId="0" borderId="0" xfId="0" applyNumberFormat="1" applyFont="1" applyAlignment="1">
      <alignment horizontal="center" vertical="center"/>
    </xf>
    <xf numFmtId="171" fontId="1" fillId="0" borderId="0" xfId="0" applyNumberFormat="1" applyFont="1"/>
    <xf numFmtId="165" fontId="1" fillId="0" borderId="7" xfId="0" applyNumberFormat="1" applyFont="1" applyBorder="1" applyAlignment="1">
      <alignment vertical="center" wrapText="1"/>
    </xf>
    <xf numFmtId="165" fontId="1" fillId="0" borderId="0" xfId="0" applyNumberFormat="1" applyFont="1" applyAlignment="1">
      <alignment vertical="center"/>
    </xf>
    <xf numFmtId="164" fontId="1" fillId="0" borderId="7" xfId="0" applyNumberFormat="1" applyFont="1" applyBorder="1" applyAlignment="1">
      <alignment vertical="center" wrapText="1"/>
    </xf>
    <xf numFmtId="172" fontId="1" fillId="0" borderId="0" xfId="0" applyNumberFormat="1" applyFont="1" applyAlignment="1">
      <alignment horizontal="center" vertical="center"/>
    </xf>
    <xf numFmtId="172" fontId="1" fillId="0" borderId="0" xfId="0" applyNumberFormat="1" applyFont="1"/>
    <xf numFmtId="0" fontId="1" fillId="0" borderId="0" xfId="0" applyFont="1" applyAlignment="1">
      <alignment horizontal="center" vertical="center" wrapText="1"/>
    </xf>
    <xf numFmtId="164" fontId="1" fillId="0" borderId="0" xfId="0" applyNumberFormat="1" applyFont="1" applyAlignment="1">
      <alignment horizontal="center" vertical="center"/>
    </xf>
    <xf numFmtId="173" fontId="1" fillId="0" borderId="0" xfId="0" applyNumberFormat="1" applyFont="1"/>
    <xf numFmtId="174" fontId="1" fillId="0" borderId="0" xfId="0" applyNumberFormat="1" applyFont="1"/>
    <xf numFmtId="170" fontId="1" fillId="0" borderId="0" xfId="0" applyNumberFormat="1" applyFont="1"/>
    <xf numFmtId="164" fontId="1" fillId="4" borderId="7" xfId="0" applyNumberFormat="1" applyFont="1" applyFill="1" applyBorder="1"/>
    <xf numFmtId="166" fontId="1" fillId="4" borderId="17" xfId="0" applyNumberFormat="1" applyFont="1" applyFill="1" applyBorder="1"/>
    <xf numFmtId="164" fontId="1" fillId="4" borderId="17" xfId="0" applyNumberFormat="1" applyFont="1" applyFill="1" applyBorder="1"/>
    <xf numFmtId="170" fontId="1" fillId="4" borderId="17" xfId="0" applyNumberFormat="1" applyFont="1" applyFill="1" applyBorder="1"/>
    <xf numFmtId="175" fontId="1" fillId="4" borderId="17" xfId="0" applyNumberFormat="1" applyFont="1" applyFill="1" applyBorder="1"/>
    <xf numFmtId="9" fontId="1" fillId="4" borderId="17" xfId="0" applyNumberFormat="1" applyFont="1" applyFill="1" applyBorder="1"/>
    <xf numFmtId="173" fontId="1" fillId="4" borderId="17" xfId="0" applyNumberFormat="1" applyFont="1" applyFill="1" applyBorder="1" applyAlignment="1">
      <alignment horizontal="center" vertical="center"/>
    </xf>
    <xf numFmtId="0" fontId="8" fillId="0" borderId="0" xfId="0" applyFont="1" applyAlignment="1">
      <alignment horizontal="left"/>
    </xf>
    <xf numFmtId="0" fontId="2" fillId="0" borderId="0" xfId="0" applyFont="1" applyAlignment="1">
      <alignment vertical="center"/>
    </xf>
    <xf numFmtId="165" fontId="8" fillId="0" borderId="0" xfId="0" applyNumberFormat="1" applyFont="1"/>
    <xf numFmtId="174" fontId="8" fillId="0" borderId="0" xfId="0" applyNumberFormat="1" applyFont="1"/>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xf numFmtId="0" fontId="10" fillId="0" borderId="0" xfId="0" applyFont="1" applyAlignment="1">
      <alignment horizontal="center"/>
    </xf>
    <xf numFmtId="0" fontId="9" fillId="2" borderId="7" xfId="0" applyFont="1" applyFill="1" applyBorder="1" applyAlignment="1">
      <alignment horizontal="left" vertical="center" wrapText="1"/>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10" fillId="4" borderId="17" xfId="0" applyFont="1" applyFill="1" applyBorder="1" applyAlignment="1">
      <alignment horizontal="center"/>
    </xf>
    <xf numFmtId="0" fontId="1" fillId="4" borderId="7" xfId="0" applyFont="1" applyFill="1" applyBorder="1" applyAlignment="1">
      <alignment horizontal="left" vertical="center" wrapText="1"/>
    </xf>
    <xf numFmtId="0" fontId="1" fillId="0" borderId="4" xfId="0" applyFont="1" applyBorder="1" applyAlignment="1">
      <alignment horizontal="left" vertical="center" wrapText="1"/>
    </xf>
    <xf numFmtId="0" fontId="8" fillId="4" borderId="23" xfId="0" applyFont="1" applyFill="1" applyBorder="1" applyAlignment="1">
      <alignment horizontal="center" vertical="center" wrapText="1"/>
    </xf>
    <xf numFmtId="166" fontId="1" fillId="0" borderId="7" xfId="0" applyNumberFormat="1" applyFont="1" applyBorder="1" applyAlignment="1">
      <alignment horizontal="center" vertical="center"/>
    </xf>
    <xf numFmtId="0" fontId="8" fillId="4" borderId="7" xfId="0" applyFont="1" applyFill="1" applyBorder="1" applyAlignment="1">
      <alignment horizontal="center" vertical="center" wrapText="1"/>
    </xf>
    <xf numFmtId="2" fontId="8" fillId="4" borderId="7" xfId="0" applyNumberFormat="1" applyFont="1" applyFill="1" applyBorder="1" applyAlignment="1">
      <alignment horizontal="center" vertical="center" wrapText="1"/>
    </xf>
    <xf numFmtId="165" fontId="1" fillId="6" borderId="7" xfId="0" applyNumberFormat="1" applyFont="1" applyFill="1" applyBorder="1" applyAlignment="1">
      <alignment horizontal="center" vertical="center"/>
    </xf>
    <xf numFmtId="165" fontId="8" fillId="4" borderId="7" xfId="0" applyNumberFormat="1" applyFont="1" applyFill="1" applyBorder="1" applyAlignment="1">
      <alignment vertical="center" wrapText="1"/>
    </xf>
    <xf numFmtId="165" fontId="8" fillId="0" borderId="7" xfId="0" applyNumberFormat="1" applyFont="1" applyBorder="1" applyAlignment="1">
      <alignment horizontal="center" vertical="center" wrapText="1"/>
    </xf>
    <xf numFmtId="165" fontId="8" fillId="4" borderId="7" xfId="0" applyNumberFormat="1" applyFont="1" applyFill="1" applyBorder="1" applyAlignment="1">
      <alignment horizontal="center" vertical="center" wrapText="1"/>
    </xf>
    <xf numFmtId="0" fontId="2" fillId="4" borderId="17" xfId="0" applyFont="1" applyFill="1" applyBorder="1" applyAlignment="1">
      <alignment vertical="center"/>
    </xf>
    <xf numFmtId="0" fontId="1" fillId="4" borderId="17" xfId="0" applyFont="1" applyFill="1" applyBorder="1" applyAlignment="1">
      <alignment vertical="center" wrapText="1"/>
    </xf>
    <xf numFmtId="0" fontId="8" fillId="4" borderId="7"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8" fillId="4" borderId="7" xfId="0" applyFont="1" applyFill="1" applyBorder="1" applyAlignment="1">
      <alignment vertical="center" wrapText="1"/>
    </xf>
    <xf numFmtId="166" fontId="1" fillId="0" borderId="2" xfId="0" applyNumberFormat="1" applyFont="1" applyBorder="1" applyAlignment="1">
      <alignment horizontal="center" vertical="center"/>
    </xf>
    <xf numFmtId="165" fontId="1" fillId="6" borderId="24" xfId="0" applyNumberFormat="1" applyFont="1" applyFill="1" applyBorder="1" applyAlignment="1">
      <alignment horizontal="center" vertical="center"/>
    </xf>
    <xf numFmtId="165" fontId="8" fillId="6" borderId="7"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2" fontId="8" fillId="0" borderId="7" xfId="0" applyNumberFormat="1" applyFont="1" applyBorder="1" applyAlignment="1">
      <alignment horizontal="center" vertical="center" wrapText="1"/>
    </xf>
    <xf numFmtId="165" fontId="8" fillId="4" borderId="7" xfId="0" applyNumberFormat="1" applyFont="1" applyFill="1" applyBorder="1"/>
    <xf numFmtId="0" fontId="2" fillId="0" borderId="0" xfId="0" applyFont="1" applyAlignment="1">
      <alignment horizontal="left" vertical="center"/>
    </xf>
    <xf numFmtId="165" fontId="2" fillId="0" borderId="0" xfId="0" applyNumberFormat="1" applyFont="1" applyAlignment="1">
      <alignment vertical="center"/>
    </xf>
    <xf numFmtId="0" fontId="1" fillId="0" borderId="0" xfId="0" applyFont="1" applyAlignment="1">
      <alignment horizontal="left" vertical="center"/>
    </xf>
    <xf numFmtId="174" fontId="2" fillId="0" borderId="0" xfId="0" applyNumberFormat="1" applyFont="1" applyAlignment="1">
      <alignment vertical="center"/>
    </xf>
    <xf numFmtId="176" fontId="2" fillId="0" borderId="0" xfId="0" applyNumberFormat="1" applyFont="1" applyAlignment="1">
      <alignment vertical="center"/>
    </xf>
    <xf numFmtId="170" fontId="2" fillId="0" borderId="0" xfId="0" applyNumberFormat="1" applyFont="1" applyAlignment="1">
      <alignment horizontal="left" vertical="center"/>
    </xf>
    <xf numFmtId="0" fontId="1" fillId="0" borderId="0" xfId="0" applyFont="1" applyAlignment="1">
      <alignment horizontal="left"/>
    </xf>
    <xf numFmtId="0" fontId="8" fillId="0" borderId="0" xfId="0" applyFont="1"/>
    <xf numFmtId="0" fontId="2" fillId="0" borderId="0" xfId="0" applyFont="1" applyAlignment="1">
      <alignment horizontal="center" vertical="center"/>
    </xf>
    <xf numFmtId="0" fontId="5" fillId="0" borderId="7" xfId="0" applyFont="1" applyBorder="1" applyAlignment="1">
      <alignment horizontal="left" vertical="center" wrapText="1"/>
    </xf>
    <xf numFmtId="169" fontId="1" fillId="0" borderId="7" xfId="0" applyNumberFormat="1" applyFont="1" applyBorder="1" applyAlignment="1">
      <alignment horizontal="center" vertical="center" wrapText="1"/>
    </xf>
    <xf numFmtId="165" fontId="1" fillId="0" borderId="7" xfId="0" applyNumberFormat="1" applyFont="1" applyBorder="1" applyAlignment="1">
      <alignment horizontal="left" vertical="center"/>
    </xf>
    <xf numFmtId="168" fontId="1" fillId="0" borderId="7" xfId="0" applyNumberFormat="1" applyFont="1" applyBorder="1" applyAlignment="1">
      <alignment horizontal="center" vertical="center" wrapText="1"/>
    </xf>
    <xf numFmtId="3" fontId="1" fillId="0" borderId="0" xfId="0" applyNumberFormat="1" applyFont="1" applyAlignment="1">
      <alignment vertical="center"/>
    </xf>
    <xf numFmtId="0" fontId="13" fillId="0" borderId="7" xfId="0" applyFont="1" applyBorder="1" applyAlignment="1">
      <alignment horizontal="center" vertical="center" wrapText="1"/>
    </xf>
    <xf numFmtId="0" fontId="1" fillId="0" borderId="5" xfId="0" applyFont="1" applyBorder="1" applyAlignment="1">
      <alignment horizontal="center" vertical="center" wrapText="1"/>
    </xf>
    <xf numFmtId="165" fontId="2" fillId="0" borderId="7" xfId="0" applyNumberFormat="1" applyFont="1" applyBorder="1" applyAlignment="1">
      <alignment horizontal="center" vertical="center" wrapText="1"/>
    </xf>
    <xf numFmtId="3" fontId="1" fillId="0" borderId="0" xfId="0" applyNumberFormat="1" applyFont="1"/>
    <xf numFmtId="0" fontId="1" fillId="0" borderId="0" xfId="0" applyFont="1" applyAlignment="1">
      <alignment horizontal="left" vertical="center" wrapText="1"/>
    </xf>
    <xf numFmtId="0" fontId="15" fillId="2" borderId="25" xfId="0" applyFont="1" applyFill="1" applyBorder="1" applyAlignment="1">
      <alignment horizontal="center" vertical="center"/>
    </xf>
    <xf numFmtId="0" fontId="15"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9" fontId="1" fillId="0" borderId="0" xfId="0" applyNumberFormat="1" applyFont="1"/>
    <xf numFmtId="0" fontId="16" fillId="0" borderId="7" xfId="0" applyFont="1" applyBorder="1" applyAlignment="1">
      <alignment vertical="center" wrapText="1"/>
    </xf>
    <xf numFmtId="0" fontId="16" fillId="0" borderId="6" xfId="0" applyFont="1" applyBorder="1" applyAlignment="1">
      <alignment vertical="center" wrapText="1"/>
    </xf>
    <xf numFmtId="177" fontId="1" fillId="0" borderId="7" xfId="0" applyNumberFormat="1" applyFont="1" applyBorder="1" applyAlignment="1">
      <alignment horizontal="center" vertical="center"/>
    </xf>
    <xf numFmtId="165" fontId="1" fillId="0" borderId="7" xfId="0" applyNumberFormat="1" applyFont="1" applyBorder="1" applyAlignment="1">
      <alignment vertical="center"/>
    </xf>
    <xf numFmtId="166" fontId="1" fillId="0" borderId="0" xfId="0" applyNumberFormat="1" applyFont="1" applyAlignment="1">
      <alignment vertical="center"/>
    </xf>
    <xf numFmtId="0" fontId="16" fillId="0" borderId="7" xfId="0" applyFont="1" applyBorder="1" applyAlignment="1">
      <alignment horizontal="left" vertical="center" wrapText="1"/>
    </xf>
    <xf numFmtId="178" fontId="1" fillId="0" borderId="7" xfId="0" applyNumberFormat="1" applyFont="1" applyBorder="1" applyAlignment="1">
      <alignment horizontal="center" vertical="center"/>
    </xf>
    <xf numFmtId="0" fontId="16" fillId="0" borderId="4" xfId="0" applyFont="1" applyBorder="1" applyAlignment="1">
      <alignment vertical="center" wrapText="1"/>
    </xf>
    <xf numFmtId="167" fontId="1" fillId="0" borderId="4" xfId="0" applyNumberFormat="1" applyFont="1" applyBorder="1" applyAlignment="1">
      <alignment vertical="center"/>
    </xf>
    <xf numFmtId="166" fontId="1" fillId="0" borderId="7"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4" fontId="1" fillId="0" borderId="4" xfId="0" applyNumberFormat="1" applyFont="1" applyBorder="1" applyAlignment="1">
      <alignment vertical="center"/>
    </xf>
    <xf numFmtId="178" fontId="1" fillId="4" borderId="7" xfId="0" applyNumberFormat="1" applyFont="1" applyFill="1" applyBorder="1" applyAlignment="1">
      <alignment horizontal="center" vertical="center"/>
    </xf>
    <xf numFmtId="165" fontId="2" fillId="0" borderId="0" xfId="0" applyNumberFormat="1" applyFont="1" applyAlignment="1">
      <alignment horizontal="center" vertical="center"/>
    </xf>
    <xf numFmtId="0" fontId="1" fillId="0" borderId="0" xfId="0" applyFont="1" applyAlignment="1">
      <alignment vertical="center" wrapText="1"/>
    </xf>
    <xf numFmtId="0" fontId="2" fillId="2" borderId="7" xfId="0" applyFont="1" applyFill="1" applyBorder="1" applyAlignment="1">
      <alignment horizontal="center" vertical="center" wrapText="1"/>
    </xf>
    <xf numFmtId="165" fontId="2" fillId="2" borderId="7" xfId="0" applyNumberFormat="1" applyFont="1" applyFill="1" applyBorder="1" applyAlignment="1">
      <alignment horizontal="center" vertical="center" wrapText="1"/>
    </xf>
    <xf numFmtId="166" fontId="2" fillId="0" borderId="0" xfId="0" applyNumberFormat="1" applyFont="1" applyAlignment="1">
      <alignment horizontal="center" vertical="center"/>
    </xf>
    <xf numFmtId="166" fontId="1" fillId="0" borderId="0" xfId="0" applyNumberFormat="1" applyFont="1" applyAlignment="1">
      <alignment horizontal="center"/>
    </xf>
    <xf numFmtId="4" fontId="1" fillId="0" borderId="7" xfId="0" applyNumberFormat="1" applyFont="1" applyBorder="1" applyAlignment="1">
      <alignment vertical="center" wrapText="1"/>
    </xf>
    <xf numFmtId="4" fontId="1" fillId="0" borderId="3" xfId="0" applyNumberFormat="1" applyFont="1" applyBorder="1" applyAlignment="1">
      <alignment vertical="center" wrapText="1"/>
    </xf>
    <xf numFmtId="0" fontId="1" fillId="0" borderId="3" xfId="0" applyFont="1" applyBorder="1" applyAlignment="1">
      <alignment horizontal="center" vertical="center"/>
    </xf>
    <xf numFmtId="179" fontId="1" fillId="0" borderId="7" xfId="0" applyNumberFormat="1" applyFont="1" applyBorder="1" applyAlignment="1">
      <alignment horizontal="center" vertical="center"/>
    </xf>
    <xf numFmtId="37" fontId="1" fillId="0" borderId="7" xfId="0" applyNumberFormat="1" applyFont="1" applyBorder="1" applyAlignment="1">
      <alignment horizontal="center" vertical="center"/>
    </xf>
    <xf numFmtId="165" fontId="1" fillId="0" borderId="7" xfId="0" applyNumberFormat="1" applyFont="1" applyBorder="1" applyAlignment="1">
      <alignment horizontal="right" vertical="center"/>
    </xf>
    <xf numFmtId="167" fontId="1" fillId="0" borderId="7" xfId="0" applyNumberFormat="1" applyFont="1" applyBorder="1"/>
    <xf numFmtId="164" fontId="1" fillId="0" borderId="7" xfId="0" applyNumberFormat="1" applyFont="1" applyBorder="1" applyAlignment="1">
      <alignment horizontal="center" vertical="center"/>
    </xf>
    <xf numFmtId="166" fontId="1" fillId="0" borderId="0" xfId="0" applyNumberFormat="1" applyFont="1" applyAlignment="1">
      <alignment horizontal="center" vertical="center"/>
    </xf>
    <xf numFmtId="4" fontId="1" fillId="0" borderId="27" xfId="0" applyNumberFormat="1" applyFont="1" applyBorder="1" applyAlignment="1">
      <alignment vertical="center" wrapText="1"/>
    </xf>
    <xf numFmtId="3" fontId="1" fillId="0" borderId="3" xfId="0" applyNumberFormat="1" applyFont="1" applyBorder="1" applyAlignment="1">
      <alignment horizontal="center" vertical="center"/>
    </xf>
    <xf numFmtId="180" fontId="1" fillId="0" borderId="0" xfId="0" applyNumberFormat="1" applyFont="1" applyAlignment="1">
      <alignment horizontal="center" vertical="center"/>
    </xf>
    <xf numFmtId="4" fontId="1" fillId="0" borderId="1" xfId="0" applyNumberFormat="1" applyFont="1" applyBorder="1" applyAlignment="1">
      <alignment vertical="center" wrapText="1"/>
    </xf>
    <xf numFmtId="1" fontId="1" fillId="0" borderId="0" xfId="0" applyNumberFormat="1" applyFont="1" applyAlignment="1">
      <alignment horizontal="center" vertical="center"/>
    </xf>
    <xf numFmtId="181" fontId="1" fillId="0" borderId="7" xfId="0" applyNumberFormat="1" applyFont="1" applyBorder="1" applyAlignment="1">
      <alignment horizontal="center" vertical="center"/>
    </xf>
    <xf numFmtId="182" fontId="1" fillId="0" borderId="7" xfId="0" applyNumberFormat="1" applyFont="1" applyBorder="1" applyAlignment="1">
      <alignment horizontal="center" vertical="center"/>
    </xf>
    <xf numFmtId="183" fontId="1" fillId="0" borderId="7" xfId="0" applyNumberFormat="1" applyFont="1" applyBorder="1" applyAlignment="1">
      <alignment horizontal="center" vertical="center"/>
    </xf>
    <xf numFmtId="4" fontId="1" fillId="0" borderId="28" xfId="0" applyNumberFormat="1" applyFont="1" applyBorder="1" applyAlignment="1">
      <alignment vertical="center" wrapText="1"/>
    </xf>
    <xf numFmtId="0" fontId="5" fillId="0" borderId="7" xfId="0" applyFont="1" applyBorder="1" applyAlignment="1">
      <alignment vertical="center" wrapText="1"/>
    </xf>
    <xf numFmtId="166" fontId="1" fillId="4" borderId="29" xfId="0" applyNumberFormat="1" applyFont="1" applyFill="1" applyBorder="1" applyAlignment="1">
      <alignment horizontal="center" vertical="center"/>
    </xf>
    <xf numFmtId="184" fontId="1" fillId="4" borderId="7" xfId="0" applyNumberFormat="1" applyFont="1" applyFill="1" applyBorder="1" applyAlignment="1">
      <alignment horizontal="center" vertical="center"/>
    </xf>
    <xf numFmtId="37" fontId="1" fillId="0" borderId="3" xfId="0" applyNumberFormat="1" applyFont="1" applyBorder="1" applyAlignment="1">
      <alignment horizontal="center" vertical="center"/>
    </xf>
    <xf numFmtId="0" fontId="1" fillId="0" borderId="0" xfId="0" applyFont="1" applyAlignment="1">
      <alignment vertical="center"/>
    </xf>
    <xf numFmtId="176" fontId="1" fillId="0" borderId="0" xfId="0" applyNumberFormat="1" applyFont="1" applyAlignment="1">
      <alignment horizontal="right" vertical="center"/>
    </xf>
    <xf numFmtId="164" fontId="1" fillId="0" borderId="0" xfId="0" applyNumberFormat="1" applyFont="1" applyAlignment="1">
      <alignment horizontal="center"/>
    </xf>
    <xf numFmtId="0" fontId="1" fillId="0" borderId="0" xfId="0" applyFont="1" applyAlignment="1">
      <alignment wrapText="1"/>
    </xf>
    <xf numFmtId="0" fontId="2" fillId="0" borderId="0" xfId="0" applyFont="1" applyAlignment="1">
      <alignment horizontal="center" vertical="center" wrapText="1"/>
    </xf>
    <xf numFmtId="185" fontId="1" fillId="0" borderId="7" xfId="0" applyNumberFormat="1" applyFont="1" applyBorder="1" applyAlignment="1">
      <alignment horizontal="center" vertical="center"/>
    </xf>
    <xf numFmtId="3" fontId="1" fillId="0" borderId="7" xfId="0" applyNumberFormat="1" applyFont="1" applyBorder="1" applyAlignment="1">
      <alignment horizontal="center" vertical="center"/>
    </xf>
    <xf numFmtId="165" fontId="5" fillId="0" borderId="7" xfId="0" applyNumberFormat="1" applyFont="1" applyBorder="1" applyAlignment="1">
      <alignment vertical="center" wrapText="1"/>
    </xf>
    <xf numFmtId="0" fontId="5" fillId="0" borderId="4" xfId="0" applyFont="1" applyBorder="1" applyAlignment="1">
      <alignment vertical="center" wrapText="1"/>
    </xf>
    <xf numFmtId="185" fontId="1" fillId="0" borderId="7" xfId="0" applyNumberFormat="1" applyFont="1" applyBorder="1" applyAlignment="1">
      <alignment horizontal="center" vertical="center" wrapText="1"/>
    </xf>
    <xf numFmtId="166" fontId="1" fillId="0" borderId="7" xfId="0" applyNumberFormat="1" applyFont="1" applyBorder="1" applyAlignment="1">
      <alignment horizontal="right" vertical="center"/>
    </xf>
    <xf numFmtId="3" fontId="1" fillId="0" borderId="7" xfId="0" applyNumberFormat="1" applyFont="1" applyBorder="1" applyAlignment="1">
      <alignment horizontal="right" vertical="center"/>
    </xf>
    <xf numFmtId="0" fontId="1" fillId="0" borderId="6" xfId="0" applyFont="1" applyBorder="1" applyAlignment="1">
      <alignment horizontal="left" vertical="center" wrapText="1"/>
    </xf>
    <xf numFmtId="165" fontId="1" fillId="0" borderId="6" xfId="0" applyNumberFormat="1" applyFont="1" applyBorder="1"/>
    <xf numFmtId="165" fontId="1" fillId="0" borderId="6" xfId="0" applyNumberFormat="1" applyFont="1" applyBorder="1" applyAlignment="1">
      <alignment horizontal="left"/>
    </xf>
    <xf numFmtId="186" fontId="1" fillId="0" borderId="0" xfId="0" applyNumberFormat="1" applyFont="1"/>
    <xf numFmtId="187" fontId="1" fillId="0" borderId="0" xfId="0" applyNumberFormat="1" applyFont="1"/>
    <xf numFmtId="188" fontId="1" fillId="0" borderId="0" xfId="0" applyNumberFormat="1" applyFont="1"/>
    <xf numFmtId="0" fontId="1" fillId="4" borderId="17" xfId="0" applyFont="1" applyFill="1" applyBorder="1" applyAlignment="1">
      <alignment vertical="center"/>
    </xf>
    <xf numFmtId="165" fontId="1" fillId="4" borderId="17" xfId="0" applyNumberFormat="1" applyFont="1" applyFill="1" applyBorder="1" applyAlignment="1">
      <alignment vertical="center"/>
    </xf>
    <xf numFmtId="0" fontId="2" fillId="7" borderId="7" xfId="0" applyFont="1" applyFill="1" applyBorder="1" applyAlignment="1">
      <alignment horizontal="center" vertical="center" wrapText="1"/>
    </xf>
    <xf numFmtId="9" fontId="1" fillId="4" borderId="17" xfId="0" applyNumberFormat="1" applyFont="1" applyFill="1" applyBorder="1" applyAlignment="1">
      <alignment vertical="center"/>
    </xf>
    <xf numFmtId="164" fontId="1" fillId="0" borderId="0" xfId="0" applyNumberFormat="1" applyFont="1" applyAlignment="1">
      <alignment vertical="center"/>
    </xf>
    <xf numFmtId="165" fontId="1" fillId="4" borderId="7" xfId="0" applyNumberFormat="1" applyFont="1" applyFill="1" applyBorder="1" applyAlignment="1">
      <alignment vertical="center"/>
    </xf>
    <xf numFmtId="174" fontId="1" fillId="4" borderId="17" xfId="0" applyNumberFormat="1" applyFont="1" applyFill="1" applyBorder="1" applyAlignment="1">
      <alignment vertical="center"/>
    </xf>
    <xf numFmtId="173" fontId="1" fillId="4" borderId="17" xfId="0" applyNumberFormat="1" applyFont="1" applyFill="1" applyBorder="1" applyAlignment="1">
      <alignment vertical="center"/>
    </xf>
    <xf numFmtId="0" fontId="10" fillId="0" borderId="0" xfId="0" applyFont="1" applyAlignment="1">
      <alignment vertical="center"/>
    </xf>
    <xf numFmtId="165" fontId="8" fillId="0" borderId="7" xfId="0" applyNumberFormat="1" applyFont="1" applyBorder="1" applyAlignment="1">
      <alignment horizontal="left" vertical="center" wrapText="1"/>
    </xf>
    <xf numFmtId="167" fontId="8" fillId="0" borderId="7" xfId="0" applyNumberFormat="1" applyFont="1" applyBorder="1" applyAlignment="1">
      <alignment vertical="center" wrapText="1"/>
    </xf>
    <xf numFmtId="164" fontId="8" fillId="0" borderId="7" xfId="0" applyNumberFormat="1" applyFont="1" applyBorder="1" applyAlignment="1">
      <alignment horizontal="center" vertical="center" wrapText="1"/>
    </xf>
    <xf numFmtId="165" fontId="2" fillId="0" borderId="7" xfId="0" applyNumberFormat="1" applyFont="1" applyBorder="1" applyAlignment="1">
      <alignment vertical="center"/>
    </xf>
    <xf numFmtId="0" fontId="2" fillId="2" borderId="23" xfId="0" applyFont="1" applyFill="1" applyBorder="1" applyAlignment="1">
      <alignment horizontal="center" vertical="center" wrapText="1"/>
    </xf>
    <xf numFmtId="0" fontId="10" fillId="0" borderId="7" xfId="0" applyFont="1" applyBorder="1" applyAlignment="1">
      <alignment vertical="center" wrapText="1"/>
    </xf>
    <xf numFmtId="1" fontId="1" fillId="4" borderId="7" xfId="0" applyNumberFormat="1" applyFont="1" applyFill="1" applyBorder="1" applyAlignment="1">
      <alignment horizontal="center" vertical="center"/>
    </xf>
    <xf numFmtId="166" fontId="1" fillId="4" borderId="7" xfId="0" applyNumberFormat="1" applyFont="1" applyFill="1" applyBorder="1" applyAlignment="1">
      <alignment horizontal="center" vertical="center"/>
    </xf>
    <xf numFmtId="3" fontId="1" fillId="4" borderId="7" xfId="0" applyNumberFormat="1" applyFont="1" applyFill="1" applyBorder="1" applyAlignment="1">
      <alignment horizontal="right" vertical="center"/>
    </xf>
    <xf numFmtId="3" fontId="1" fillId="4" borderId="7" xfId="0" applyNumberFormat="1" applyFont="1" applyFill="1" applyBorder="1" applyAlignment="1">
      <alignment vertical="center"/>
    </xf>
    <xf numFmtId="3" fontId="1" fillId="0" borderId="7" xfId="0" applyNumberFormat="1" applyFont="1" applyBorder="1" applyAlignment="1">
      <alignment vertical="center"/>
    </xf>
    <xf numFmtId="3" fontId="1" fillId="4" borderId="29" xfId="0" applyNumberFormat="1" applyFont="1" applyFill="1" applyBorder="1" applyAlignment="1">
      <alignment horizontal="right" vertical="center"/>
    </xf>
    <xf numFmtId="185" fontId="1" fillId="4" borderId="7" xfId="0" applyNumberFormat="1" applyFont="1" applyFill="1" applyBorder="1" applyAlignment="1">
      <alignment horizontal="center" vertical="center"/>
    </xf>
    <xf numFmtId="0" fontId="8" fillId="0" borderId="7" xfId="0" applyFont="1" applyBorder="1" applyAlignment="1">
      <alignment horizontal="left" vertical="center" wrapText="1"/>
    </xf>
    <xf numFmtId="0" fontId="5" fillId="0" borderId="6" xfId="0" applyFont="1" applyBorder="1" applyAlignment="1">
      <alignment horizontal="left" vertical="center" wrapText="1"/>
    </xf>
    <xf numFmtId="1" fontId="1" fillId="0" borderId="7" xfId="0" applyNumberFormat="1" applyFont="1" applyBorder="1" applyAlignment="1">
      <alignment horizontal="center" vertical="center"/>
    </xf>
    <xf numFmtId="169" fontId="1" fillId="0" borderId="7" xfId="0" applyNumberFormat="1" applyFont="1" applyBorder="1" applyAlignment="1">
      <alignment horizontal="center" vertical="center"/>
    </xf>
    <xf numFmtId="189" fontId="1" fillId="0" borderId="7" xfId="0" applyNumberFormat="1" applyFont="1" applyBorder="1" applyAlignment="1">
      <alignment horizontal="center" vertical="center"/>
    </xf>
    <xf numFmtId="189" fontId="1" fillId="4" borderId="7" xfId="0" applyNumberFormat="1" applyFont="1" applyFill="1" applyBorder="1" applyAlignment="1">
      <alignment horizontal="center" vertical="center"/>
    </xf>
    <xf numFmtId="0" fontId="1" fillId="0" borderId="0" xfId="0" applyFont="1" applyAlignment="1">
      <alignment horizontal="left" wrapText="1"/>
    </xf>
    <xf numFmtId="173" fontId="1" fillId="0" borderId="0" xfId="0" applyNumberFormat="1" applyFont="1" applyAlignment="1">
      <alignment horizontal="center" vertical="center"/>
    </xf>
    <xf numFmtId="190" fontId="1" fillId="0" borderId="0" xfId="0" applyNumberFormat="1" applyFont="1" applyAlignment="1">
      <alignment horizontal="center" vertical="center"/>
    </xf>
    <xf numFmtId="0" fontId="2" fillId="2" borderId="29" xfId="0" applyFont="1" applyFill="1" applyBorder="1" applyAlignment="1">
      <alignment horizontal="center" vertical="center" wrapText="1"/>
    </xf>
    <xf numFmtId="0" fontId="8" fillId="0" borderId="7" xfId="0" applyFont="1" applyBorder="1" applyAlignment="1">
      <alignment vertical="center" wrapText="1"/>
    </xf>
    <xf numFmtId="0" fontId="1" fillId="0" borderId="2" xfId="0" applyFont="1" applyBorder="1" applyAlignment="1">
      <alignment vertical="center" wrapText="1"/>
    </xf>
    <xf numFmtId="191" fontId="1" fillId="0" borderId="7" xfId="0" applyNumberFormat="1" applyFont="1" applyBorder="1" applyAlignment="1">
      <alignment horizontal="center" vertical="center"/>
    </xf>
    <xf numFmtId="0" fontId="1" fillId="0" borderId="37" xfId="0" applyFont="1" applyBorder="1" applyAlignment="1">
      <alignment vertical="center" wrapText="1"/>
    </xf>
    <xf numFmtId="3" fontId="2" fillId="0" borderId="3" xfId="0" applyNumberFormat="1" applyFont="1" applyBorder="1" applyAlignment="1">
      <alignment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3" fontId="1" fillId="4" borderId="7"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69" fontId="1" fillId="0" borderId="7" xfId="0" applyNumberFormat="1" applyFont="1" applyBorder="1" applyAlignment="1">
      <alignment vertical="center"/>
    </xf>
    <xf numFmtId="3" fontId="1" fillId="4" borderId="39" xfId="0" applyNumberFormat="1" applyFont="1" applyFill="1" applyBorder="1" applyAlignment="1">
      <alignment horizontal="right" vertical="center"/>
    </xf>
    <xf numFmtId="0" fontId="2" fillId="2" borderId="7" xfId="0" applyFont="1" applyFill="1" applyBorder="1" applyAlignment="1">
      <alignment horizontal="left" vertical="center" wrapText="1"/>
    </xf>
    <xf numFmtId="0" fontId="2" fillId="2" borderId="40" xfId="0" applyFont="1" applyFill="1" applyBorder="1" applyAlignment="1">
      <alignment horizontal="center" vertical="center" wrapText="1"/>
    </xf>
    <xf numFmtId="0" fontId="1" fillId="0" borderId="1" xfId="0" applyFont="1" applyBorder="1" applyAlignment="1">
      <alignment horizontal="left" vertical="center" wrapText="1"/>
    </xf>
    <xf numFmtId="1" fontId="1" fillId="0" borderId="3"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 fillId="0" borderId="0" xfId="0" applyFont="1" applyAlignment="1">
      <alignment horizontal="center"/>
    </xf>
    <xf numFmtId="0" fontId="21" fillId="0" borderId="0" xfId="0" applyFont="1"/>
    <xf numFmtId="2" fontId="2" fillId="0" borderId="44" xfId="0" applyNumberFormat="1" applyFont="1" applyBorder="1" applyAlignment="1">
      <alignment horizontal="center" vertical="center" wrapText="1"/>
    </xf>
    <xf numFmtId="0" fontId="1" fillId="0" borderId="15" xfId="0" applyFont="1" applyBorder="1" applyAlignment="1">
      <alignment horizontal="center"/>
    </xf>
    <xf numFmtId="0" fontId="1" fillId="9" borderId="26" xfId="0" applyFont="1" applyFill="1" applyBorder="1" applyAlignment="1">
      <alignment vertical="center"/>
    </xf>
    <xf numFmtId="0" fontId="1" fillId="9" borderId="29" xfId="0" applyFont="1" applyFill="1" applyBorder="1" applyAlignment="1">
      <alignment vertical="center"/>
    </xf>
    <xf numFmtId="0" fontId="1" fillId="9" borderId="7" xfId="0" applyFont="1" applyFill="1" applyBorder="1" applyAlignment="1">
      <alignment horizontal="center" vertical="center"/>
    </xf>
    <xf numFmtId="0" fontId="21" fillId="0" borderId="0" xfId="0" applyFont="1" applyAlignment="1">
      <alignment horizontal="center"/>
    </xf>
    <xf numFmtId="0" fontId="1" fillId="10" borderId="17" xfId="0" applyFont="1" applyFill="1" applyBorder="1" applyAlignment="1">
      <alignment horizontal="center" vertical="center"/>
    </xf>
    <xf numFmtId="0" fontId="1" fillId="10" borderId="17" xfId="0" applyFont="1" applyFill="1" applyBorder="1" applyAlignment="1">
      <alignment vertical="center"/>
    </xf>
    <xf numFmtId="0" fontId="1" fillId="4" borderId="7" xfId="0" applyFont="1" applyFill="1" applyBorder="1" applyAlignment="1">
      <alignment horizontal="center" vertical="center"/>
    </xf>
    <xf numFmtId="0" fontId="1" fillId="4" borderId="7" xfId="0" applyFont="1" applyFill="1" applyBorder="1" applyAlignment="1">
      <alignment vertical="center"/>
    </xf>
    <xf numFmtId="37" fontId="1" fillId="0" borderId="7" xfId="0" applyNumberFormat="1" applyFont="1" applyBorder="1" applyAlignment="1">
      <alignment vertical="center"/>
    </xf>
    <xf numFmtId="0" fontId="2" fillId="12" borderId="26" xfId="0" applyFont="1" applyFill="1" applyBorder="1" applyAlignment="1">
      <alignment vertical="center"/>
    </xf>
    <xf numFmtId="0" fontId="2" fillId="12" borderId="24" xfId="0" applyFont="1" applyFill="1" applyBorder="1" applyAlignment="1">
      <alignment vertical="center"/>
    </xf>
    <xf numFmtId="192" fontId="2" fillId="12" borderId="29" xfId="0" applyNumberFormat="1" applyFont="1" applyFill="1" applyBorder="1" applyAlignment="1">
      <alignment horizontal="center" vertical="center"/>
    </xf>
    <xf numFmtId="39" fontId="1" fillId="0" borderId="7" xfId="0" applyNumberFormat="1" applyFont="1" applyBorder="1" applyAlignment="1">
      <alignment vertical="center"/>
    </xf>
    <xf numFmtId="193" fontId="1" fillId="0" borderId="7" xfId="0" applyNumberFormat="1" applyFont="1" applyBorder="1" applyAlignment="1">
      <alignment vertical="center"/>
    </xf>
    <xf numFmtId="0" fontId="1" fillId="0" borderId="7" xfId="0" applyFont="1" applyBorder="1" applyAlignment="1">
      <alignment horizontal="left" vertical="center"/>
    </xf>
    <xf numFmtId="0" fontId="2" fillId="10" borderId="17" xfId="0" applyFont="1" applyFill="1" applyBorder="1" applyAlignment="1">
      <alignment vertical="center"/>
    </xf>
    <xf numFmtId="0" fontId="1" fillId="0" borderId="7" xfId="0" applyFont="1" applyBorder="1" applyAlignment="1">
      <alignment horizontal="center"/>
    </xf>
    <xf numFmtId="1" fontId="1" fillId="0" borderId="7" xfId="0" applyNumberFormat="1" applyFont="1" applyBorder="1" applyAlignment="1">
      <alignment horizontal="right"/>
    </xf>
    <xf numFmtId="0" fontId="2" fillId="10" borderId="7" xfId="0" applyFont="1" applyFill="1" applyBorder="1" applyAlignment="1">
      <alignment horizontal="center" vertical="center"/>
    </xf>
    <xf numFmtId="0" fontId="2" fillId="10" borderId="24" xfId="0" applyFont="1" applyFill="1" applyBorder="1" applyAlignment="1">
      <alignment vertical="center"/>
    </xf>
    <xf numFmtId="0" fontId="2" fillId="10" borderId="7" xfId="0" applyFont="1" applyFill="1" applyBorder="1" applyAlignment="1">
      <alignment vertical="center"/>
    </xf>
    <xf numFmtId="0" fontId="1" fillId="0" borderId="7" xfId="0" applyFont="1" applyBorder="1" applyAlignment="1">
      <alignment wrapText="1"/>
    </xf>
    <xf numFmtId="1" fontId="1" fillId="0" borderId="1" xfId="0" applyNumberFormat="1" applyFont="1" applyBorder="1" applyAlignment="1">
      <alignment horizontal="right"/>
    </xf>
    <xf numFmtId="0" fontId="2" fillId="10" borderId="52" xfId="0" applyFont="1" applyFill="1" applyBorder="1" applyAlignment="1">
      <alignment vertical="center"/>
    </xf>
    <xf numFmtId="0" fontId="1" fillId="0" borderId="7" xfId="0" applyFont="1" applyBorder="1" applyAlignment="1">
      <alignment horizontal="left" vertical="top" wrapText="1"/>
    </xf>
    <xf numFmtId="0" fontId="1" fillId="0" borderId="7" xfId="0" applyFont="1" applyBorder="1" applyAlignment="1">
      <alignment horizontal="right" vertical="center"/>
    </xf>
    <xf numFmtId="0" fontId="1" fillId="10" borderId="17" xfId="0" applyFont="1" applyFill="1" applyBorder="1" applyAlignment="1">
      <alignment horizontal="left" vertical="top" wrapText="1"/>
    </xf>
    <xf numFmtId="0" fontId="2" fillId="10" borderId="7" xfId="0" applyFont="1" applyFill="1" applyBorder="1" applyAlignment="1">
      <alignment horizontal="center" vertical="center" wrapText="1"/>
    </xf>
    <xf numFmtId="0" fontId="1" fillId="10" borderId="7" xfId="0" applyFont="1" applyFill="1" applyBorder="1" applyAlignment="1">
      <alignment horizontal="center" vertical="center"/>
    </xf>
    <xf numFmtId="37" fontId="1" fillId="10" borderId="7" xfId="0" applyNumberFormat="1" applyFont="1" applyFill="1" applyBorder="1" applyAlignment="1">
      <alignment vertical="center"/>
    </xf>
    <xf numFmtId="0" fontId="2" fillId="10" borderId="17" xfId="0" applyFont="1" applyFill="1" applyBorder="1" applyAlignment="1">
      <alignment horizontal="center" vertical="center"/>
    </xf>
    <xf numFmtId="0" fontId="1" fillId="11" borderId="7" xfId="0" applyFont="1" applyFill="1" applyBorder="1" applyAlignment="1">
      <alignment horizontal="right" vertical="center"/>
    </xf>
    <xf numFmtId="0" fontId="2" fillId="12" borderId="17" xfId="0" applyFont="1" applyFill="1" applyBorder="1" applyAlignment="1">
      <alignment horizontal="center" vertical="center"/>
    </xf>
    <xf numFmtId="37" fontId="2" fillId="12" borderId="17" xfId="0" applyNumberFormat="1" applyFont="1" applyFill="1" applyBorder="1" applyAlignment="1">
      <alignment horizontal="right" vertical="center"/>
    </xf>
    <xf numFmtId="0" fontId="1" fillId="12" borderId="26" xfId="0" applyFont="1" applyFill="1" applyBorder="1" applyAlignment="1">
      <alignment vertical="center"/>
    </xf>
    <xf numFmtId="0" fontId="1" fillId="12" borderId="24" xfId="0" applyFont="1" applyFill="1" applyBorder="1" applyAlignment="1">
      <alignment vertical="center"/>
    </xf>
    <xf numFmtId="192" fontId="1" fillId="12" borderId="29" xfId="0" applyNumberFormat="1" applyFont="1" applyFill="1" applyBorder="1" applyAlignment="1">
      <alignment horizontal="center" vertical="center"/>
    </xf>
    <xf numFmtId="0" fontId="1" fillId="10" borderId="53" xfId="0" applyFont="1" applyFill="1" applyBorder="1" applyAlignment="1">
      <alignment vertical="center"/>
    </xf>
    <xf numFmtId="37" fontId="1" fillId="0" borderId="7" xfId="0" applyNumberFormat="1" applyFont="1" applyBorder="1" applyAlignment="1">
      <alignment horizontal="right" vertical="center"/>
    </xf>
    <xf numFmtId="0" fontId="1" fillId="10" borderId="53" xfId="0" applyFont="1" applyFill="1" applyBorder="1"/>
    <xf numFmtId="0" fontId="1" fillId="0" borderId="4" xfId="0" applyFont="1" applyBorder="1" applyAlignment="1">
      <alignment horizontal="left" vertical="center"/>
    </xf>
    <xf numFmtId="0" fontId="1" fillId="9" borderId="7" xfId="0" applyFont="1" applyFill="1" applyBorder="1" applyAlignment="1">
      <alignment horizontal="center" vertical="center" wrapText="1"/>
    </xf>
    <xf numFmtId="0" fontId="1" fillId="4" borderId="54" xfId="0" applyFont="1" applyFill="1" applyBorder="1" applyAlignment="1">
      <alignment horizontal="left" vertical="center" wrapText="1"/>
    </xf>
    <xf numFmtId="37" fontId="1" fillId="4" borderId="7" xfId="0" applyNumberFormat="1" applyFont="1" applyFill="1" applyBorder="1" applyAlignment="1">
      <alignment vertical="center"/>
    </xf>
    <xf numFmtId="0" fontId="1" fillId="12" borderId="40" xfId="0" applyFont="1" applyFill="1" applyBorder="1" applyAlignment="1">
      <alignment vertical="center"/>
    </xf>
    <xf numFmtId="0" fontId="1" fillId="12" borderId="53" xfId="0" applyFont="1" applyFill="1" applyBorder="1" applyAlignment="1">
      <alignment vertical="center"/>
    </xf>
    <xf numFmtId="0" fontId="1" fillId="12" borderId="58" xfId="0" applyFont="1" applyFill="1" applyBorder="1" applyAlignment="1">
      <alignment vertical="center"/>
    </xf>
    <xf numFmtId="0" fontId="1" fillId="12" borderId="59" xfId="0" applyFont="1" applyFill="1" applyBorder="1" applyAlignment="1">
      <alignment vertical="center"/>
    </xf>
    <xf numFmtId="0" fontId="1" fillId="12" borderId="60" xfId="0" applyFont="1" applyFill="1" applyBorder="1" applyAlignment="1">
      <alignment vertical="center"/>
    </xf>
    <xf numFmtId="37" fontId="2" fillId="12" borderId="61" xfId="0" applyNumberFormat="1" applyFont="1" applyFill="1" applyBorder="1" applyAlignment="1">
      <alignment horizontal="right" vertical="center"/>
    </xf>
    <xf numFmtId="0" fontId="1" fillId="11" borderId="62" xfId="0" applyFont="1" applyFill="1" applyBorder="1" applyAlignment="1">
      <alignment vertical="center"/>
    </xf>
    <xf numFmtId="0" fontId="1" fillId="11" borderId="24" xfId="0" applyFont="1" applyFill="1" applyBorder="1" applyAlignment="1">
      <alignment vertical="center"/>
    </xf>
    <xf numFmtId="0" fontId="1" fillId="11" borderId="63" xfId="0" applyFont="1" applyFill="1" applyBorder="1" applyAlignment="1">
      <alignment vertical="center"/>
    </xf>
    <xf numFmtId="37" fontId="2" fillId="11" borderId="64" xfId="0" applyNumberFormat="1" applyFont="1" applyFill="1" applyBorder="1" applyAlignment="1">
      <alignment horizontal="right" vertical="center"/>
    </xf>
    <xf numFmtId="0" fontId="1" fillId="11" borderId="65" xfId="0" applyFont="1" applyFill="1" applyBorder="1" applyAlignment="1">
      <alignment vertical="center"/>
    </xf>
    <xf numFmtId="0" fontId="1" fillId="11" borderId="66" xfId="0" applyFont="1" applyFill="1" applyBorder="1" applyAlignment="1">
      <alignment vertical="center"/>
    </xf>
    <xf numFmtId="0" fontId="1" fillId="11" borderId="67" xfId="0" applyFont="1" applyFill="1" applyBorder="1" applyAlignment="1">
      <alignment vertical="center"/>
    </xf>
    <xf numFmtId="37" fontId="2" fillId="11" borderId="68" xfId="0" applyNumberFormat="1" applyFont="1" applyFill="1" applyBorder="1" applyAlignment="1">
      <alignment horizontal="right" vertical="center"/>
    </xf>
    <xf numFmtId="0" fontId="1" fillId="0" borderId="0" xfId="0" applyFont="1" applyAlignment="1">
      <alignment horizontal="right" vertical="center"/>
    </xf>
    <xf numFmtId="37" fontId="1" fillId="0" borderId="0" xfId="0" applyNumberFormat="1" applyFont="1" applyAlignment="1">
      <alignment horizontal="right" vertical="center"/>
    </xf>
    <xf numFmtId="37" fontId="2" fillId="0" borderId="0" xfId="0" applyNumberFormat="1" applyFont="1" applyAlignment="1">
      <alignment horizontal="right" vertical="center"/>
    </xf>
    <xf numFmtId="0" fontId="1" fillId="11" borderId="69" xfId="0" applyFont="1" applyFill="1" applyBorder="1" applyAlignment="1">
      <alignment vertical="center"/>
    </xf>
    <xf numFmtId="0" fontId="1" fillId="11" borderId="70" xfId="0" applyFont="1" applyFill="1" applyBorder="1" applyAlignment="1">
      <alignment vertical="center"/>
    </xf>
    <xf numFmtId="0" fontId="1" fillId="11" borderId="71" xfId="0" applyFont="1" applyFill="1" applyBorder="1" applyAlignment="1">
      <alignment vertical="center"/>
    </xf>
    <xf numFmtId="37" fontId="2" fillId="11" borderId="72" xfId="0" applyNumberFormat="1" applyFont="1" applyFill="1" applyBorder="1" applyAlignment="1">
      <alignment horizontal="right" vertical="center"/>
    </xf>
    <xf numFmtId="0" fontId="1" fillId="12" borderId="69" xfId="0" applyFont="1" applyFill="1" applyBorder="1" applyAlignment="1">
      <alignment vertical="center"/>
    </xf>
    <xf numFmtId="0" fontId="1" fillId="12" borderId="70" xfId="0" applyFont="1" applyFill="1" applyBorder="1" applyAlignment="1">
      <alignment vertical="center"/>
    </xf>
    <xf numFmtId="0" fontId="1" fillId="12" borderId="71" xfId="0" applyFont="1" applyFill="1" applyBorder="1" applyAlignment="1">
      <alignment vertical="center"/>
    </xf>
    <xf numFmtId="37" fontId="2" fillId="12" borderId="72" xfId="0" applyNumberFormat="1" applyFont="1" applyFill="1" applyBorder="1" applyAlignment="1">
      <alignment horizontal="right" vertical="center"/>
    </xf>
    <xf numFmtId="194" fontId="2" fillId="0" borderId="0" xfId="0" applyNumberFormat="1" applyFont="1" applyAlignment="1">
      <alignment horizontal="right"/>
    </xf>
    <xf numFmtId="194" fontId="2" fillId="0" borderId="0" xfId="0" applyNumberFormat="1" applyFont="1" applyAlignment="1">
      <alignment horizontal="center"/>
    </xf>
    <xf numFmtId="37" fontId="2" fillId="9" borderId="17" xfId="0" applyNumberFormat="1" applyFont="1" applyFill="1" applyBorder="1" applyAlignment="1">
      <alignment horizontal="right" vertical="center"/>
    </xf>
    <xf numFmtId="37" fontId="1" fillId="0" borderId="0" xfId="0" applyNumberFormat="1" applyFont="1"/>
    <xf numFmtId="0" fontId="22" fillId="0" borderId="7" xfId="0" applyFont="1" applyBorder="1" applyAlignment="1">
      <alignment horizontal="center" vertical="center" wrapText="1"/>
    </xf>
    <xf numFmtId="194" fontId="22" fillId="0" borderId="7" xfId="0" applyNumberFormat="1" applyFont="1" applyBorder="1" applyAlignment="1">
      <alignment horizontal="center" vertical="center" wrapText="1"/>
    </xf>
    <xf numFmtId="0" fontId="23" fillId="0" borderId="7" xfId="0" applyFont="1" applyBorder="1" applyAlignment="1">
      <alignment vertical="center" wrapText="1"/>
    </xf>
    <xf numFmtId="0" fontId="23" fillId="0" borderId="7" xfId="0" applyFont="1" applyBorder="1" applyAlignment="1">
      <alignment vertical="center"/>
    </xf>
    <xf numFmtId="0" fontId="4" fillId="2" borderId="4" xfId="0" applyFont="1" applyFill="1" applyBorder="1" applyAlignment="1">
      <alignment horizontal="center" vertical="center"/>
    </xf>
    <xf numFmtId="0" fontId="3" fillId="0" borderId="6" xfId="0" applyFont="1" applyBorder="1"/>
    <xf numFmtId="0" fontId="2" fillId="0" borderId="0" xfId="0" applyFont="1" applyAlignment="1">
      <alignment horizontal="center"/>
    </xf>
    <xf numFmtId="0" fontId="0" fillId="0" borderId="0" xfId="0"/>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2" fillId="2" borderId="4" xfId="0" applyFont="1" applyFill="1" applyBorder="1" applyAlignment="1">
      <alignment horizontal="center" vertical="center"/>
    </xf>
    <xf numFmtId="0" fontId="3" fillId="0" borderId="5" xfId="0" applyFont="1" applyBorder="1"/>
    <xf numFmtId="0" fontId="4" fillId="2" borderId="1" xfId="0" applyFont="1" applyFill="1" applyBorder="1" applyAlignment="1">
      <alignment horizontal="center" vertical="center"/>
    </xf>
    <xf numFmtId="0" fontId="2" fillId="2" borderId="1" xfId="0" applyFont="1" applyFill="1" applyBorder="1" applyAlignment="1">
      <alignment horizontal="center"/>
    </xf>
    <xf numFmtId="0" fontId="1" fillId="4" borderId="8" xfId="0" applyFont="1" applyFill="1" applyBorder="1" applyAlignment="1">
      <alignment horizontal="left" vertical="center" wrapText="1"/>
    </xf>
    <xf numFmtId="0" fontId="3" fillId="0" borderId="9" xfId="0" applyFont="1" applyBorder="1"/>
    <xf numFmtId="0" fontId="3" fillId="0" borderId="10" xfId="0" applyFont="1" applyBorder="1"/>
    <xf numFmtId="0" fontId="1" fillId="4" borderId="8" xfId="0" applyFont="1" applyFill="1" applyBorder="1" applyAlignment="1">
      <alignment wrapText="1"/>
    </xf>
    <xf numFmtId="0" fontId="6" fillId="5" borderId="11" xfId="0" applyFont="1" applyFill="1" applyBorder="1" applyAlignment="1">
      <alignment horizontal="left" vertical="top" wrapText="1"/>
    </xf>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4" borderId="8" xfId="0" applyFont="1" applyFill="1" applyBorder="1" applyAlignment="1">
      <alignment horizontal="center" vertical="center"/>
    </xf>
    <xf numFmtId="0" fontId="1" fillId="4" borderId="11" xfId="0" applyFont="1" applyFill="1" applyBorder="1" applyAlignment="1">
      <alignment horizontal="left" vertical="top" wrapText="1"/>
    </xf>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1"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center" vertical="center"/>
    </xf>
    <xf numFmtId="0" fontId="12"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 fillId="0" borderId="0" xfId="0" applyFont="1" applyAlignment="1">
      <alignment horizontal="left" vertical="center" wrapText="1"/>
    </xf>
    <xf numFmtId="0" fontId="8" fillId="0" borderId="0" xfId="0" applyFont="1"/>
    <xf numFmtId="0" fontId="4" fillId="2" borderId="4" xfId="0" applyFont="1" applyFill="1" applyBorder="1" applyAlignment="1">
      <alignment horizontal="center" vertical="center" wrapText="1"/>
    </xf>
    <xf numFmtId="0" fontId="2" fillId="0" borderId="0" xfId="0" applyFont="1" applyAlignment="1">
      <alignment horizontal="center" vertical="center"/>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2" borderId="30" xfId="0" applyFont="1" applyFill="1" applyBorder="1" applyAlignment="1">
      <alignment horizontal="center" vertical="center"/>
    </xf>
    <xf numFmtId="0" fontId="3" fillId="0" borderId="31" xfId="0" applyFont="1" applyBorder="1"/>
    <xf numFmtId="0" fontId="3" fillId="0" borderId="32" xfId="0" applyFont="1" applyBorder="1"/>
    <xf numFmtId="0" fontId="17" fillId="2" borderId="1" xfId="0" applyFont="1" applyFill="1" applyBorder="1" applyAlignment="1">
      <alignment horizontal="center"/>
    </xf>
    <xf numFmtId="0" fontId="18" fillId="2" borderId="1" xfId="0" applyFont="1" applyFill="1" applyBorder="1" applyAlignment="1">
      <alignment horizontal="center" vertical="center"/>
    </xf>
    <xf numFmtId="0" fontId="14" fillId="4" borderId="8" xfId="0" applyFont="1" applyFill="1" applyBorder="1"/>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3" fillId="0" borderId="36" xfId="0" applyFont="1" applyBorder="1"/>
    <xf numFmtId="0" fontId="2" fillId="2" borderId="3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8" borderId="1" xfId="0" applyFont="1" applyFill="1" applyBorder="1" applyAlignment="1">
      <alignment horizontal="center"/>
    </xf>
    <xf numFmtId="0" fontId="1" fillId="0" borderId="0" xfId="0" applyFont="1" applyAlignment="1">
      <alignment horizontal="left" wrapText="1"/>
    </xf>
    <xf numFmtId="0" fontId="2" fillId="8" borderId="1" xfId="0" applyFont="1" applyFill="1" applyBorder="1" applyAlignment="1">
      <alignment horizontal="center" vertical="center" wrapText="1"/>
    </xf>
    <xf numFmtId="170" fontId="1" fillId="4" borderId="1" xfId="0" applyNumberFormat="1" applyFont="1" applyFill="1" applyBorder="1" applyAlignment="1">
      <alignment horizontal="center" vertical="center" wrapText="1"/>
    </xf>
    <xf numFmtId="170" fontId="1" fillId="0" borderId="1" xfId="0" applyNumberFormat="1" applyFont="1" applyBorder="1" applyAlignment="1">
      <alignment horizontal="center" vertical="center" wrapText="1"/>
    </xf>
    <xf numFmtId="1" fontId="1"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 fillId="2" borderId="38" xfId="0" applyFont="1" applyFill="1" applyBorder="1" applyAlignment="1">
      <alignment horizontal="center" vertical="center" wrapText="1"/>
    </xf>
    <xf numFmtId="0" fontId="19" fillId="0" borderId="0" xfId="0" applyFont="1" applyAlignment="1">
      <alignment horizontal="left" wrapText="1"/>
    </xf>
    <xf numFmtId="0" fontId="19" fillId="0" borderId="0" xfId="0" applyFont="1" applyAlignment="1">
      <alignment horizontal="left" vertical="center" wrapText="1"/>
    </xf>
    <xf numFmtId="0" fontId="2" fillId="2" borderId="3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0" fillId="0" borderId="0" xfId="0" applyFont="1" applyAlignment="1">
      <alignment vertical="center" wrapText="1"/>
    </xf>
    <xf numFmtId="2" fontId="1" fillId="0" borderId="41" xfId="0" applyNumberFormat="1" applyFont="1" applyBorder="1" applyAlignment="1">
      <alignment horizontal="center" vertical="center" wrapText="1"/>
    </xf>
    <xf numFmtId="0" fontId="3" fillId="0" borderId="42" xfId="0" applyFont="1" applyBorder="1"/>
    <xf numFmtId="0" fontId="3" fillId="0" borderId="43" xfId="0" applyFont="1" applyBorder="1"/>
    <xf numFmtId="2" fontId="2" fillId="0" borderId="44" xfId="0" applyNumberFormat="1" applyFont="1" applyBorder="1" applyAlignment="1">
      <alignment horizontal="center" vertical="center" wrapText="1"/>
    </xf>
    <xf numFmtId="0" fontId="3" fillId="0" borderId="45" xfId="0" applyFont="1" applyBorder="1"/>
    <xf numFmtId="2" fontId="2" fillId="0" borderId="0" xfId="0" applyNumberFormat="1" applyFont="1" applyAlignment="1">
      <alignment horizontal="center" vertical="center" wrapText="1"/>
    </xf>
    <xf numFmtId="2" fontId="1" fillId="0" borderId="44" xfId="0" applyNumberFormat="1" applyFont="1" applyBorder="1" applyAlignment="1">
      <alignment horizontal="center" vertical="center" wrapText="1"/>
    </xf>
    <xf numFmtId="2" fontId="2" fillId="0" borderId="46" xfId="0" applyNumberFormat="1" applyFont="1" applyBorder="1" applyAlignment="1">
      <alignment horizontal="center" vertical="center" wrapText="1"/>
    </xf>
    <xf numFmtId="0" fontId="3" fillId="0" borderId="47" xfId="0" applyFont="1" applyBorder="1"/>
    <xf numFmtId="0" fontId="3" fillId="0" borderId="48" xfId="0" applyFont="1" applyBorder="1"/>
    <xf numFmtId="0" fontId="1" fillId="0" borderId="49" xfId="0" applyFont="1" applyBorder="1" applyAlignment="1">
      <alignment horizontal="center"/>
    </xf>
    <xf numFmtId="0" fontId="3" fillId="0" borderId="49" xfId="0" applyFont="1" applyBorder="1"/>
    <xf numFmtId="0" fontId="1" fillId="0" borderId="2" xfId="0" applyFont="1" applyBorder="1" applyAlignment="1">
      <alignment horizontal="center"/>
    </xf>
    <xf numFmtId="0" fontId="2" fillId="11" borderId="50" xfId="0" applyFont="1" applyFill="1" applyBorder="1" applyAlignment="1">
      <alignment horizontal="center" vertical="center"/>
    </xf>
    <xf numFmtId="0" fontId="3" fillId="0" borderId="51" xfId="0" applyFont="1" applyBorder="1"/>
    <xf numFmtId="0" fontId="1" fillId="10" borderId="38" xfId="0" applyFont="1" applyFill="1" applyBorder="1" applyAlignment="1">
      <alignment horizontal="left" vertical="center"/>
    </xf>
    <xf numFmtId="0" fontId="2" fillId="12" borderId="38" xfId="0" applyFont="1" applyFill="1" applyBorder="1" applyAlignment="1">
      <alignment horizontal="left" vertical="center"/>
    </xf>
    <xf numFmtId="0" fontId="1" fillId="10" borderId="38" xfId="0" applyFont="1" applyFill="1" applyBorder="1" applyAlignment="1">
      <alignment horizontal="center" vertical="center"/>
    </xf>
    <xf numFmtId="0" fontId="2" fillId="11" borderId="38" xfId="0" applyFont="1" applyFill="1" applyBorder="1" applyAlignment="1">
      <alignment horizontal="center" vertical="center"/>
    </xf>
    <xf numFmtId="0" fontId="1" fillId="10" borderId="1" xfId="0" applyFont="1" applyFill="1" applyBorder="1" applyAlignment="1">
      <alignment horizontal="left" vertical="center"/>
    </xf>
    <xf numFmtId="0" fontId="1" fillId="10" borderId="1" xfId="0" applyFont="1" applyFill="1" applyBorder="1" applyAlignment="1">
      <alignment horizontal="left" vertical="center" wrapText="1"/>
    </xf>
    <xf numFmtId="0" fontId="1" fillId="10" borderId="55" xfId="0" applyFont="1" applyFill="1" applyBorder="1" applyAlignment="1">
      <alignment horizontal="left" vertical="center"/>
    </xf>
    <xf numFmtId="0" fontId="3" fillId="0" borderId="56" xfId="0" applyFont="1" applyBorder="1"/>
    <xf numFmtId="0" fontId="3" fillId="0" borderId="57" xfId="0" applyFont="1" applyBorder="1"/>
    <xf numFmtId="0" fontId="2" fillId="10" borderId="50" xfId="0" applyFont="1" applyFill="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xdr:row>
      <xdr:rowOff>0</xdr:rowOff>
    </xdr:from>
    <xdr:ext cx="10115550" cy="485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514350</xdr:colOff>
      <xdr:row>1</xdr:row>
      <xdr:rowOff>104775</xdr:rowOff>
    </xdr:from>
    <xdr:ext cx="7143750"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4524375</xdr:colOff>
      <xdr:row>1</xdr:row>
      <xdr:rowOff>133350</xdr:rowOff>
    </xdr:from>
    <xdr:ext cx="10467975" cy="7239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2105025</xdr:colOff>
      <xdr:row>0</xdr:row>
      <xdr:rowOff>133350</xdr:rowOff>
    </xdr:from>
    <xdr:ext cx="6858000" cy="7239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2533650</xdr:colOff>
      <xdr:row>0</xdr:row>
      <xdr:rowOff>152400</xdr:rowOff>
    </xdr:from>
    <xdr:ext cx="6848475" cy="733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314325</xdr:colOff>
      <xdr:row>0</xdr:row>
      <xdr:rowOff>0</xdr:rowOff>
    </xdr:from>
    <xdr:ext cx="6896100" cy="7239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1943100</xdr:colOff>
      <xdr:row>1</xdr:row>
      <xdr:rowOff>66675</xdr:rowOff>
    </xdr:from>
    <xdr:ext cx="6896100" cy="7239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7124700</xdr:colOff>
      <xdr:row>3</xdr:row>
      <xdr:rowOff>114300</xdr:rowOff>
    </xdr:from>
    <xdr:ext cx="6838950" cy="7239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3</xdr:col>
      <xdr:colOff>695325</xdr:colOff>
      <xdr:row>0</xdr:row>
      <xdr:rowOff>161925</xdr:rowOff>
    </xdr:from>
    <xdr:ext cx="6858000" cy="7334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4</xdr:col>
      <xdr:colOff>762000</xdr:colOff>
      <xdr:row>0</xdr:row>
      <xdr:rowOff>28575</xdr:rowOff>
    </xdr:from>
    <xdr:ext cx="6858000" cy="7334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1219200</xdr:colOff>
      <xdr:row>1</xdr:row>
      <xdr:rowOff>95250</xdr:rowOff>
    </xdr:from>
    <xdr:ext cx="6848475" cy="7334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1209675</xdr:colOff>
      <xdr:row>0</xdr:row>
      <xdr:rowOff>76200</xdr:rowOff>
    </xdr:from>
    <xdr:ext cx="6867525" cy="723900"/>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76200</xdr:colOff>
      <xdr:row>0</xdr:row>
      <xdr:rowOff>57150</xdr:rowOff>
    </xdr:from>
    <xdr:ext cx="6858000" cy="552450"/>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workbookViewId="0">
      <selection activeCell="J4" sqref="J4"/>
    </sheetView>
  </sheetViews>
  <sheetFormatPr baseColWidth="10" defaultColWidth="12.625" defaultRowHeight="15" customHeight="1" x14ac:dyDescent="0.2"/>
  <cols>
    <col min="1" max="1" width="3.625" customWidth="1"/>
    <col min="2" max="2" width="8" customWidth="1"/>
    <col min="3" max="3" width="37.375" customWidth="1"/>
    <col min="4" max="4" width="13.25" customWidth="1"/>
    <col min="5" max="5" width="15.125" customWidth="1"/>
    <col min="6" max="8" width="15.375" customWidth="1"/>
    <col min="9" max="10" width="17" customWidth="1"/>
    <col min="11" max="11" width="16.5" customWidth="1"/>
    <col min="12" max="12" width="15.625" customWidth="1"/>
    <col min="13" max="14" width="10" customWidth="1"/>
    <col min="15" max="27" width="9.375" customWidth="1"/>
  </cols>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305" t="s">
        <v>0</v>
      </c>
      <c r="D5" s="306"/>
      <c r="E5" s="306"/>
      <c r="F5" s="306"/>
      <c r="G5" s="306"/>
      <c r="H5" s="306"/>
      <c r="I5" s="306"/>
      <c r="J5" s="306"/>
      <c r="K5" s="1"/>
      <c r="L5" s="1"/>
      <c r="M5" s="1"/>
      <c r="N5" s="1"/>
      <c r="O5" s="1"/>
      <c r="P5" s="1"/>
      <c r="Q5" s="1"/>
      <c r="R5" s="1"/>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307" t="s">
        <v>1</v>
      </c>
      <c r="C7" s="308"/>
      <c r="D7" s="308"/>
      <c r="E7" s="308"/>
      <c r="F7" s="308"/>
      <c r="G7" s="308"/>
      <c r="H7" s="308"/>
      <c r="I7" s="308"/>
      <c r="J7" s="309"/>
      <c r="K7" s="1"/>
      <c r="L7" s="1"/>
      <c r="M7" s="1"/>
      <c r="N7" s="1"/>
      <c r="O7" s="1"/>
      <c r="P7" s="1"/>
      <c r="Q7" s="1"/>
      <c r="R7" s="1"/>
      <c r="S7" s="1"/>
      <c r="T7" s="1"/>
      <c r="U7" s="1"/>
      <c r="V7" s="1"/>
      <c r="W7" s="1"/>
      <c r="X7" s="1"/>
      <c r="Y7" s="1"/>
      <c r="Z7" s="1"/>
      <c r="AA7" s="1"/>
    </row>
    <row r="8" spans="1:27" ht="15" customHeight="1" x14ac:dyDescent="0.25">
      <c r="A8" s="1"/>
      <c r="B8" s="310" t="s">
        <v>2</v>
      </c>
      <c r="C8" s="310" t="s">
        <v>3</v>
      </c>
      <c r="D8" s="307" t="s">
        <v>4</v>
      </c>
      <c r="E8" s="309"/>
      <c r="F8" s="312" t="s">
        <v>5</v>
      </c>
      <c r="G8" s="308"/>
      <c r="H8" s="308"/>
      <c r="I8" s="309"/>
      <c r="J8" s="310" t="s">
        <v>6</v>
      </c>
      <c r="K8" s="1"/>
      <c r="L8" s="1"/>
      <c r="M8" s="1"/>
      <c r="N8" s="1"/>
      <c r="O8" s="1"/>
      <c r="P8" s="1"/>
      <c r="Q8" s="1"/>
      <c r="R8" s="1"/>
      <c r="S8" s="1"/>
      <c r="T8" s="1"/>
      <c r="U8" s="1"/>
      <c r="V8" s="1"/>
      <c r="W8" s="1"/>
      <c r="X8" s="1"/>
      <c r="Y8" s="1"/>
      <c r="Z8" s="1"/>
      <c r="AA8" s="1"/>
    </row>
    <row r="9" spans="1:27" ht="15" customHeight="1" x14ac:dyDescent="0.25">
      <c r="A9" s="1"/>
      <c r="B9" s="311"/>
      <c r="C9" s="311"/>
      <c r="D9" s="313" t="s">
        <v>7</v>
      </c>
      <c r="E9" s="309"/>
      <c r="F9" s="303" t="s">
        <v>8</v>
      </c>
      <c r="G9" s="303" t="s">
        <v>9</v>
      </c>
      <c r="H9" s="303" t="s">
        <v>10</v>
      </c>
      <c r="I9" s="303" t="s">
        <v>11</v>
      </c>
      <c r="J9" s="311"/>
      <c r="K9" s="1"/>
      <c r="L9" s="1"/>
      <c r="M9" s="1"/>
      <c r="N9" s="1"/>
      <c r="O9" s="1"/>
      <c r="P9" s="1"/>
      <c r="Q9" s="1"/>
      <c r="R9" s="1"/>
      <c r="S9" s="1"/>
      <c r="T9" s="1"/>
      <c r="U9" s="1"/>
      <c r="V9" s="1"/>
      <c r="W9" s="1"/>
      <c r="X9" s="1"/>
      <c r="Y9" s="1"/>
      <c r="Z9" s="1"/>
      <c r="AA9" s="1"/>
    </row>
    <row r="10" spans="1:27" x14ac:dyDescent="0.25">
      <c r="A10" s="1"/>
      <c r="B10" s="304"/>
      <c r="C10" s="304"/>
      <c r="D10" s="2" t="s">
        <v>12</v>
      </c>
      <c r="E10" s="2" t="s">
        <v>13</v>
      </c>
      <c r="F10" s="304"/>
      <c r="G10" s="304"/>
      <c r="H10" s="304"/>
      <c r="I10" s="304"/>
      <c r="J10" s="304"/>
      <c r="K10" s="1"/>
      <c r="L10" s="1"/>
      <c r="M10" s="1"/>
      <c r="N10" s="1"/>
      <c r="O10" s="1"/>
      <c r="P10" s="1"/>
      <c r="Q10" s="1"/>
      <c r="R10" s="1"/>
      <c r="S10" s="1"/>
      <c r="T10" s="1"/>
      <c r="U10" s="1"/>
      <c r="V10" s="1"/>
      <c r="W10" s="1"/>
      <c r="X10" s="1"/>
      <c r="Y10" s="1"/>
      <c r="Z10" s="1"/>
      <c r="AA10" s="1"/>
    </row>
    <row r="11" spans="1:27" x14ac:dyDescent="0.25">
      <c r="A11" s="1"/>
      <c r="B11" s="3" t="s">
        <v>14</v>
      </c>
      <c r="C11" s="4" t="s">
        <v>15</v>
      </c>
      <c r="D11" s="5"/>
      <c r="E11" s="5">
        <v>0</v>
      </c>
      <c r="F11" s="6">
        <v>0</v>
      </c>
      <c r="G11" s="6">
        <v>0</v>
      </c>
      <c r="H11" s="6">
        <v>0</v>
      </c>
      <c r="I11" s="5">
        <f t="shared" ref="I11:I22" si="0">F11+G11+H11</f>
        <v>0</v>
      </c>
      <c r="J11" s="5">
        <f t="shared" ref="J11:J22" si="1">I11+(D11+E11)</f>
        <v>0</v>
      </c>
      <c r="K11" s="7"/>
      <c r="L11" s="8"/>
      <c r="M11" s="8"/>
      <c r="N11" s="8"/>
      <c r="O11" s="1"/>
      <c r="P11" s="1"/>
      <c r="Q11" s="1"/>
      <c r="R11" s="1"/>
      <c r="S11" s="1"/>
      <c r="T11" s="1"/>
      <c r="U11" s="1"/>
      <c r="V11" s="1"/>
      <c r="W11" s="1"/>
      <c r="X11" s="1"/>
      <c r="Y11" s="1"/>
      <c r="Z11" s="1"/>
      <c r="AA11" s="1"/>
    </row>
    <row r="12" spans="1:27" x14ac:dyDescent="0.25">
      <c r="A12" s="1"/>
      <c r="B12" s="3" t="s">
        <v>16</v>
      </c>
      <c r="C12" s="9" t="s">
        <v>17</v>
      </c>
      <c r="D12" s="5">
        <v>0</v>
      </c>
      <c r="E12" s="10">
        <v>0</v>
      </c>
      <c r="F12" s="6">
        <v>0</v>
      </c>
      <c r="G12" s="6">
        <v>0</v>
      </c>
      <c r="H12" s="6">
        <v>0</v>
      </c>
      <c r="I12" s="5">
        <f t="shared" si="0"/>
        <v>0</v>
      </c>
      <c r="J12" s="5">
        <f t="shared" si="1"/>
        <v>0</v>
      </c>
      <c r="K12" s="7"/>
      <c r="L12" s="8"/>
      <c r="M12" s="8"/>
      <c r="N12" s="8"/>
      <c r="O12" s="1"/>
      <c r="P12" s="1"/>
      <c r="Q12" s="1"/>
      <c r="R12" s="1"/>
      <c r="S12" s="1"/>
      <c r="T12" s="1"/>
      <c r="U12" s="1"/>
      <c r="V12" s="1"/>
      <c r="W12" s="1"/>
      <c r="X12" s="1"/>
      <c r="Y12" s="1"/>
      <c r="Z12" s="1"/>
      <c r="AA12" s="1"/>
    </row>
    <row r="13" spans="1:27" x14ac:dyDescent="0.25">
      <c r="A13" s="1"/>
      <c r="B13" s="11" t="s">
        <v>18</v>
      </c>
      <c r="C13" s="9" t="s">
        <v>19</v>
      </c>
      <c r="D13" s="5">
        <v>0</v>
      </c>
      <c r="E13" s="10">
        <v>0</v>
      </c>
      <c r="F13" s="6">
        <v>0</v>
      </c>
      <c r="G13" s="6">
        <v>0</v>
      </c>
      <c r="H13" s="6">
        <v>0</v>
      </c>
      <c r="I13" s="5">
        <f t="shared" si="0"/>
        <v>0</v>
      </c>
      <c r="J13" s="5">
        <f t="shared" si="1"/>
        <v>0</v>
      </c>
      <c r="K13" s="7"/>
      <c r="L13" s="8"/>
      <c r="M13" s="8"/>
      <c r="N13" s="8"/>
      <c r="O13" s="1"/>
      <c r="P13" s="1"/>
      <c r="Q13" s="1"/>
      <c r="R13" s="1"/>
      <c r="S13" s="1"/>
      <c r="T13" s="1"/>
      <c r="U13" s="1"/>
      <c r="V13" s="1"/>
      <c r="W13" s="1"/>
      <c r="X13" s="1"/>
      <c r="Y13" s="1"/>
      <c r="Z13" s="1"/>
      <c r="AA13" s="1"/>
    </row>
    <row r="14" spans="1:27" x14ac:dyDescent="0.25">
      <c r="A14" s="1"/>
      <c r="B14" s="3" t="s">
        <v>20</v>
      </c>
      <c r="C14" s="9" t="s">
        <v>21</v>
      </c>
      <c r="D14" s="5">
        <v>0</v>
      </c>
      <c r="E14" s="10">
        <v>0</v>
      </c>
      <c r="F14" s="6">
        <v>0</v>
      </c>
      <c r="G14" s="6">
        <v>0</v>
      </c>
      <c r="H14" s="6">
        <v>0</v>
      </c>
      <c r="I14" s="5">
        <f t="shared" si="0"/>
        <v>0</v>
      </c>
      <c r="J14" s="5">
        <f t="shared" si="1"/>
        <v>0</v>
      </c>
      <c r="K14" s="7"/>
      <c r="L14" s="8"/>
      <c r="M14" s="8"/>
      <c r="N14" s="8"/>
      <c r="O14" s="1"/>
      <c r="P14" s="1"/>
      <c r="Q14" s="1"/>
      <c r="R14" s="1"/>
      <c r="S14" s="1"/>
      <c r="T14" s="1"/>
      <c r="U14" s="1"/>
      <c r="V14" s="1"/>
      <c r="W14" s="1"/>
      <c r="X14" s="1"/>
      <c r="Y14" s="1"/>
      <c r="Z14" s="1"/>
      <c r="AA14" s="1"/>
    </row>
    <row r="15" spans="1:27" x14ac:dyDescent="0.25">
      <c r="A15" s="1"/>
      <c r="B15" s="3" t="s">
        <v>22</v>
      </c>
      <c r="C15" s="12" t="s">
        <v>23</v>
      </c>
      <c r="D15" s="5">
        <v>0</v>
      </c>
      <c r="E15" s="10">
        <v>0</v>
      </c>
      <c r="F15" s="6">
        <v>0</v>
      </c>
      <c r="G15" s="6">
        <v>0</v>
      </c>
      <c r="H15" s="6">
        <v>0</v>
      </c>
      <c r="I15" s="5">
        <f t="shared" si="0"/>
        <v>0</v>
      </c>
      <c r="J15" s="5">
        <f t="shared" si="1"/>
        <v>0</v>
      </c>
      <c r="K15" s="7"/>
      <c r="L15" s="8"/>
      <c r="M15" s="8"/>
      <c r="N15" s="8"/>
      <c r="O15" s="1"/>
      <c r="P15" s="1"/>
      <c r="Q15" s="1"/>
      <c r="R15" s="1"/>
      <c r="S15" s="1"/>
      <c r="T15" s="1"/>
      <c r="U15" s="1"/>
      <c r="V15" s="1"/>
      <c r="W15" s="1"/>
      <c r="X15" s="1"/>
      <c r="Y15" s="1"/>
      <c r="Z15" s="1"/>
      <c r="AA15" s="1"/>
    </row>
    <row r="16" spans="1:27" x14ac:dyDescent="0.25">
      <c r="A16" s="1"/>
      <c r="B16" s="3" t="s">
        <v>24</v>
      </c>
      <c r="C16" s="12" t="s">
        <v>25</v>
      </c>
      <c r="D16" s="5">
        <v>0</v>
      </c>
      <c r="E16" s="10">
        <v>0</v>
      </c>
      <c r="F16" s="6">
        <v>0</v>
      </c>
      <c r="G16" s="6">
        <v>0</v>
      </c>
      <c r="H16" s="6">
        <v>0</v>
      </c>
      <c r="I16" s="5">
        <f t="shared" si="0"/>
        <v>0</v>
      </c>
      <c r="J16" s="5">
        <f t="shared" si="1"/>
        <v>0</v>
      </c>
      <c r="K16" s="7"/>
      <c r="L16" s="8"/>
      <c r="M16" s="8"/>
      <c r="N16" s="8"/>
      <c r="O16" s="1"/>
      <c r="P16" s="1"/>
      <c r="Q16" s="1"/>
      <c r="R16" s="1"/>
      <c r="S16" s="1"/>
      <c r="T16" s="1"/>
      <c r="U16" s="1"/>
      <c r="V16" s="1"/>
      <c r="W16" s="1"/>
      <c r="X16" s="1"/>
      <c r="Y16" s="1"/>
      <c r="Z16" s="1"/>
      <c r="AA16" s="1"/>
    </row>
    <row r="17" spans="1:27" x14ac:dyDescent="0.25">
      <c r="A17" s="1"/>
      <c r="B17" s="3" t="s">
        <v>26</v>
      </c>
      <c r="C17" s="12" t="s">
        <v>27</v>
      </c>
      <c r="D17" s="5">
        <v>0</v>
      </c>
      <c r="E17" s="10">
        <v>0</v>
      </c>
      <c r="F17" s="6">
        <v>0</v>
      </c>
      <c r="G17" s="6">
        <v>0</v>
      </c>
      <c r="H17" s="6">
        <v>0</v>
      </c>
      <c r="I17" s="5">
        <f t="shared" si="0"/>
        <v>0</v>
      </c>
      <c r="J17" s="5">
        <f t="shared" si="1"/>
        <v>0</v>
      </c>
      <c r="K17" s="7"/>
      <c r="L17" s="8"/>
      <c r="M17" s="8"/>
      <c r="N17" s="8"/>
      <c r="O17" s="1"/>
      <c r="P17" s="1"/>
      <c r="Q17" s="1"/>
      <c r="R17" s="1"/>
      <c r="S17" s="1"/>
      <c r="T17" s="1"/>
      <c r="U17" s="1"/>
      <c r="V17" s="1"/>
      <c r="W17" s="1"/>
      <c r="X17" s="1"/>
      <c r="Y17" s="1"/>
      <c r="Z17" s="1"/>
      <c r="AA17" s="1"/>
    </row>
    <row r="18" spans="1:27" x14ac:dyDescent="0.25">
      <c r="A18" s="1"/>
      <c r="B18" s="3" t="s">
        <v>28</v>
      </c>
      <c r="C18" s="12" t="s">
        <v>29</v>
      </c>
      <c r="D18" s="5">
        <v>0</v>
      </c>
      <c r="E18" s="10">
        <v>0</v>
      </c>
      <c r="F18" s="6">
        <v>0</v>
      </c>
      <c r="G18" s="6">
        <v>0</v>
      </c>
      <c r="H18" s="6">
        <v>0</v>
      </c>
      <c r="I18" s="5">
        <f t="shared" si="0"/>
        <v>0</v>
      </c>
      <c r="J18" s="5">
        <f t="shared" si="1"/>
        <v>0</v>
      </c>
      <c r="K18" s="7"/>
      <c r="L18" s="8"/>
      <c r="M18" s="8"/>
      <c r="N18" s="8"/>
      <c r="O18" s="1"/>
      <c r="P18" s="1"/>
      <c r="Q18" s="1"/>
      <c r="R18" s="1"/>
      <c r="S18" s="1"/>
      <c r="T18" s="1"/>
      <c r="U18" s="1"/>
      <c r="V18" s="1"/>
      <c r="W18" s="1"/>
      <c r="X18" s="1"/>
      <c r="Y18" s="1"/>
      <c r="Z18" s="1"/>
      <c r="AA18" s="1"/>
    </row>
    <row r="19" spans="1:27" x14ac:dyDescent="0.25">
      <c r="A19" s="1"/>
      <c r="B19" s="3" t="s">
        <v>30</v>
      </c>
      <c r="C19" s="12" t="s">
        <v>31</v>
      </c>
      <c r="D19" s="5">
        <v>0</v>
      </c>
      <c r="E19" s="10">
        <v>0</v>
      </c>
      <c r="F19" s="6">
        <v>0</v>
      </c>
      <c r="G19" s="6">
        <v>0</v>
      </c>
      <c r="H19" s="6">
        <v>0</v>
      </c>
      <c r="I19" s="5">
        <f t="shared" si="0"/>
        <v>0</v>
      </c>
      <c r="J19" s="5">
        <f t="shared" si="1"/>
        <v>0</v>
      </c>
      <c r="K19" s="7"/>
      <c r="L19" s="8"/>
      <c r="M19" s="8"/>
      <c r="N19" s="8"/>
      <c r="O19" s="1"/>
      <c r="P19" s="1"/>
      <c r="Q19" s="1"/>
      <c r="R19" s="1"/>
      <c r="S19" s="1"/>
      <c r="T19" s="1"/>
      <c r="U19" s="1"/>
      <c r="V19" s="1"/>
      <c r="W19" s="1"/>
      <c r="X19" s="1"/>
      <c r="Y19" s="1"/>
      <c r="Z19" s="1"/>
      <c r="AA19" s="1"/>
    </row>
    <row r="20" spans="1:27" x14ac:dyDescent="0.25">
      <c r="A20" s="1"/>
      <c r="B20" s="3" t="s">
        <v>32</v>
      </c>
      <c r="C20" s="13" t="s">
        <v>33</v>
      </c>
      <c r="D20" s="5">
        <v>0</v>
      </c>
      <c r="E20" s="10">
        <v>0</v>
      </c>
      <c r="F20" s="6">
        <v>0</v>
      </c>
      <c r="G20" s="6">
        <v>0</v>
      </c>
      <c r="H20" s="6">
        <v>0</v>
      </c>
      <c r="I20" s="5">
        <f t="shared" si="0"/>
        <v>0</v>
      </c>
      <c r="J20" s="5">
        <f t="shared" si="1"/>
        <v>0</v>
      </c>
      <c r="K20" s="7"/>
      <c r="L20" s="8"/>
      <c r="M20" s="8"/>
      <c r="N20" s="8"/>
      <c r="O20" s="1"/>
      <c r="P20" s="1"/>
      <c r="Q20" s="1"/>
      <c r="R20" s="1"/>
      <c r="S20" s="1"/>
      <c r="T20" s="1"/>
      <c r="U20" s="1"/>
      <c r="V20" s="1"/>
      <c r="W20" s="1"/>
      <c r="X20" s="1"/>
      <c r="Y20" s="1"/>
      <c r="Z20" s="1"/>
      <c r="AA20" s="1"/>
    </row>
    <row r="21" spans="1:27" ht="15.75" customHeight="1" x14ac:dyDescent="0.25">
      <c r="A21" s="1"/>
      <c r="B21" s="3" t="s">
        <v>34</v>
      </c>
      <c r="C21" s="9" t="s">
        <v>35</v>
      </c>
      <c r="D21" s="5">
        <v>0</v>
      </c>
      <c r="E21" s="10">
        <v>0</v>
      </c>
      <c r="F21" s="6">
        <v>0</v>
      </c>
      <c r="G21" s="6">
        <v>0</v>
      </c>
      <c r="H21" s="6">
        <v>0</v>
      </c>
      <c r="I21" s="5">
        <f t="shared" si="0"/>
        <v>0</v>
      </c>
      <c r="J21" s="5">
        <f t="shared" si="1"/>
        <v>0</v>
      </c>
      <c r="K21" s="7"/>
      <c r="L21" s="8"/>
      <c r="M21" s="8"/>
      <c r="N21" s="8"/>
      <c r="O21" s="1"/>
      <c r="P21" s="1"/>
      <c r="Q21" s="1"/>
      <c r="R21" s="1"/>
      <c r="S21" s="1"/>
      <c r="T21" s="1"/>
      <c r="U21" s="1"/>
      <c r="V21" s="1"/>
      <c r="W21" s="1"/>
      <c r="X21" s="1"/>
      <c r="Y21" s="1"/>
      <c r="Z21" s="1"/>
      <c r="AA21" s="1"/>
    </row>
    <row r="22" spans="1:27" ht="15.75" customHeight="1" x14ac:dyDescent="0.25">
      <c r="A22" s="1"/>
      <c r="B22" s="313" t="s">
        <v>6</v>
      </c>
      <c r="C22" s="309"/>
      <c r="D22" s="14">
        <f t="shared" ref="D22:E22" si="2">SUM(D11:D21)</f>
        <v>0</v>
      </c>
      <c r="E22" s="14">
        <f t="shared" si="2"/>
        <v>0</v>
      </c>
      <c r="F22" s="6">
        <v>0</v>
      </c>
      <c r="G22" s="6">
        <v>0</v>
      </c>
      <c r="H22" s="6">
        <v>0</v>
      </c>
      <c r="I22" s="5">
        <f t="shared" si="0"/>
        <v>0</v>
      </c>
      <c r="J22" s="5">
        <f t="shared" si="1"/>
        <v>0</v>
      </c>
      <c r="K22" s="7"/>
      <c r="L22" s="8"/>
      <c r="M22" s="8"/>
      <c r="N22" s="8"/>
      <c r="O22" s="1"/>
      <c r="P22" s="1"/>
      <c r="Q22" s="1"/>
      <c r="R22" s="1"/>
      <c r="S22" s="1"/>
      <c r="T22" s="1"/>
      <c r="U22" s="1"/>
      <c r="V22" s="1"/>
      <c r="W22" s="1"/>
      <c r="X22" s="1"/>
      <c r="Y22" s="1"/>
      <c r="Z22" s="1"/>
      <c r="AA22" s="1"/>
    </row>
    <row r="23" spans="1:27" ht="18" customHeight="1" x14ac:dyDescent="0.25">
      <c r="A23" s="1"/>
      <c r="B23" s="1"/>
      <c r="C23" s="1"/>
      <c r="D23" s="15"/>
      <c r="E23" s="15"/>
      <c r="F23" s="16"/>
      <c r="G23" s="16"/>
      <c r="H23" s="16"/>
      <c r="I23" s="16"/>
      <c r="J23" s="16"/>
      <c r="K23" s="1"/>
      <c r="L23" s="17"/>
      <c r="M23" s="1"/>
      <c r="N23" s="1"/>
      <c r="O23" s="1"/>
      <c r="P23" s="1"/>
      <c r="Q23" s="1"/>
      <c r="R23" s="1"/>
      <c r="S23" s="1"/>
      <c r="T23" s="1"/>
      <c r="U23" s="1"/>
      <c r="V23" s="1"/>
      <c r="W23" s="1"/>
      <c r="X23" s="1"/>
      <c r="Y23" s="1"/>
      <c r="Z23" s="1"/>
      <c r="AA23" s="1"/>
    </row>
    <row r="24" spans="1:27" ht="64.5" customHeight="1" x14ac:dyDescent="0.25">
      <c r="A24" s="1"/>
      <c r="B24" s="314" t="s">
        <v>36</v>
      </c>
      <c r="C24" s="315"/>
      <c r="D24" s="315"/>
      <c r="E24" s="315"/>
      <c r="F24" s="315"/>
      <c r="G24" s="316"/>
      <c r="H24" s="7"/>
      <c r="I24" s="17"/>
      <c r="J24" s="17"/>
      <c r="K24" s="1"/>
      <c r="L24" s="1"/>
      <c r="M24" s="1"/>
      <c r="N24" s="1"/>
      <c r="O24" s="1"/>
      <c r="P24" s="1"/>
      <c r="Q24" s="1"/>
      <c r="R24" s="1"/>
      <c r="S24" s="1"/>
      <c r="T24" s="1"/>
      <c r="U24" s="1"/>
      <c r="V24" s="1"/>
      <c r="W24" s="1"/>
      <c r="X24" s="1"/>
      <c r="Y24" s="1"/>
      <c r="Z24" s="1"/>
      <c r="AA24" s="1"/>
    </row>
    <row r="25" spans="1:27" ht="83.25" customHeight="1" x14ac:dyDescent="0.25">
      <c r="A25" s="1"/>
      <c r="B25" s="317" t="s">
        <v>37</v>
      </c>
      <c r="C25" s="315"/>
      <c r="D25" s="315"/>
      <c r="E25" s="315"/>
      <c r="F25" s="315"/>
      <c r="G25" s="316"/>
      <c r="H25" s="7"/>
      <c r="I25" s="17"/>
      <c r="J25" s="17"/>
      <c r="K25" s="17"/>
      <c r="L25" s="18"/>
      <c r="M25" s="1"/>
      <c r="N25" s="1"/>
      <c r="O25" s="1"/>
      <c r="P25" s="1"/>
      <c r="Q25" s="1"/>
      <c r="R25" s="1"/>
      <c r="S25" s="1"/>
      <c r="T25" s="1"/>
      <c r="U25" s="1"/>
      <c r="V25" s="1"/>
      <c r="W25" s="1"/>
      <c r="X25" s="1"/>
      <c r="Y25" s="1"/>
      <c r="Z25" s="1"/>
      <c r="AA25" s="1"/>
    </row>
    <row r="26" spans="1:27" ht="29.25" customHeight="1" x14ac:dyDescent="0.25">
      <c r="A26" s="1"/>
      <c r="B26" s="318" t="s">
        <v>38</v>
      </c>
      <c r="C26" s="319"/>
      <c r="D26" s="319"/>
      <c r="E26" s="319"/>
      <c r="F26" s="319"/>
      <c r="G26" s="320"/>
      <c r="H26" s="15"/>
      <c r="I26" s="15"/>
      <c r="J26" s="15"/>
      <c r="K26" s="1"/>
      <c r="L26" s="1"/>
      <c r="M26" s="1"/>
      <c r="N26" s="1"/>
      <c r="O26" s="1"/>
      <c r="P26" s="1"/>
      <c r="Q26" s="1"/>
      <c r="R26" s="1"/>
      <c r="S26" s="1"/>
      <c r="T26" s="1"/>
      <c r="U26" s="1"/>
      <c r="V26" s="1"/>
      <c r="W26" s="1"/>
      <c r="X26" s="1"/>
      <c r="Y26" s="1"/>
      <c r="Z26" s="1"/>
      <c r="AA26" s="1"/>
    </row>
    <row r="27" spans="1:27" ht="50.25" customHeight="1" x14ac:dyDescent="0.25">
      <c r="A27" s="1"/>
      <c r="B27" s="321"/>
      <c r="C27" s="322"/>
      <c r="D27" s="322"/>
      <c r="E27" s="322"/>
      <c r="F27" s="322"/>
      <c r="G27" s="323"/>
      <c r="H27" s="1"/>
      <c r="I27" s="1"/>
      <c r="J27" s="1"/>
      <c r="K27" s="1"/>
      <c r="L27" s="1"/>
      <c r="M27" s="1"/>
      <c r="N27" s="1"/>
      <c r="O27" s="1"/>
      <c r="P27" s="1"/>
      <c r="Q27" s="1"/>
      <c r="R27" s="1"/>
      <c r="S27" s="1"/>
      <c r="T27" s="1"/>
      <c r="U27" s="1"/>
      <c r="V27" s="1"/>
      <c r="W27" s="1"/>
      <c r="X27" s="1"/>
      <c r="Y27" s="1"/>
      <c r="Z27" s="1"/>
      <c r="AA27" s="1"/>
    </row>
    <row r="28" spans="1:27" ht="15.75" customHeight="1" x14ac:dyDescent="0.25">
      <c r="A28" s="1"/>
      <c r="B28" s="313" t="s">
        <v>39</v>
      </c>
      <c r="C28" s="308"/>
      <c r="D28" s="308"/>
      <c r="E28" s="308"/>
      <c r="F28" s="308"/>
      <c r="G28" s="309"/>
      <c r="H28" s="1"/>
      <c r="I28" s="1"/>
      <c r="J28" s="1"/>
      <c r="K28" s="1"/>
      <c r="L28" s="1"/>
      <c r="M28" s="1"/>
      <c r="N28" s="1"/>
      <c r="O28" s="1"/>
      <c r="P28" s="1"/>
      <c r="Q28" s="1"/>
      <c r="R28" s="1"/>
      <c r="S28" s="1"/>
      <c r="T28" s="1"/>
      <c r="U28" s="1"/>
      <c r="V28" s="1"/>
      <c r="W28" s="1"/>
      <c r="X28" s="1"/>
      <c r="Y28" s="1"/>
      <c r="Z28" s="1"/>
      <c r="AA28" s="1"/>
    </row>
    <row r="29" spans="1:27" ht="45" customHeight="1" x14ac:dyDescent="0.25">
      <c r="A29" s="1"/>
      <c r="B29" s="325" t="s">
        <v>40</v>
      </c>
      <c r="C29" s="308"/>
      <c r="D29" s="308"/>
      <c r="E29" s="308"/>
      <c r="F29" s="308"/>
      <c r="G29" s="309"/>
      <c r="H29" s="1"/>
      <c r="I29" s="1"/>
      <c r="J29" s="1"/>
      <c r="K29" s="1"/>
      <c r="L29" s="1"/>
      <c r="M29" s="1"/>
      <c r="N29" s="1"/>
      <c r="O29" s="1"/>
      <c r="P29" s="1"/>
      <c r="Q29" s="1"/>
      <c r="R29" s="1"/>
      <c r="S29" s="1"/>
      <c r="T29" s="1"/>
      <c r="U29" s="1"/>
      <c r="V29" s="1"/>
      <c r="W29" s="1"/>
      <c r="X29" s="1"/>
      <c r="Y29" s="1"/>
      <c r="Z29" s="1"/>
      <c r="AA29" s="1"/>
    </row>
    <row r="30" spans="1:27" ht="45" customHeight="1" x14ac:dyDescent="0.25">
      <c r="A30" s="1"/>
      <c r="B30" s="325" t="s">
        <v>41</v>
      </c>
      <c r="C30" s="308"/>
      <c r="D30" s="308"/>
      <c r="E30" s="308"/>
      <c r="F30" s="308"/>
      <c r="G30" s="309"/>
      <c r="H30" s="1"/>
      <c r="I30" s="1"/>
      <c r="J30" s="1"/>
      <c r="K30" s="1"/>
      <c r="L30" s="1"/>
      <c r="M30" s="1"/>
      <c r="N30" s="1"/>
      <c r="O30" s="1"/>
      <c r="P30" s="1"/>
      <c r="Q30" s="1"/>
      <c r="R30" s="1"/>
      <c r="S30" s="1"/>
      <c r="T30" s="1"/>
      <c r="U30" s="1"/>
      <c r="V30" s="1"/>
      <c r="W30" s="1"/>
      <c r="X30" s="1"/>
      <c r="Y30" s="1"/>
      <c r="Z30" s="1"/>
      <c r="AA30" s="1"/>
    </row>
    <row r="31" spans="1:27" ht="45" customHeight="1" x14ac:dyDescent="0.25">
      <c r="A31" s="1"/>
      <c r="B31" s="325" t="s">
        <v>42</v>
      </c>
      <c r="C31" s="308"/>
      <c r="D31" s="308"/>
      <c r="E31" s="308"/>
      <c r="F31" s="308"/>
      <c r="G31" s="309"/>
      <c r="H31" s="1"/>
      <c r="I31" s="1"/>
      <c r="J31" s="1"/>
      <c r="K31" s="1"/>
      <c r="L31" s="1"/>
      <c r="M31" s="1"/>
      <c r="N31" s="1"/>
      <c r="O31" s="1"/>
      <c r="P31" s="1"/>
      <c r="Q31" s="1"/>
      <c r="R31" s="1"/>
      <c r="S31" s="1"/>
      <c r="T31" s="1"/>
      <c r="U31" s="1"/>
      <c r="V31" s="1"/>
      <c r="W31" s="1"/>
      <c r="X31" s="1"/>
      <c r="Y31" s="1"/>
      <c r="Z31" s="1"/>
      <c r="AA31" s="1"/>
    </row>
    <row r="32" spans="1:27" ht="45" customHeight="1" x14ac:dyDescent="0.25">
      <c r="A32" s="1"/>
      <c r="B32" s="325" t="s">
        <v>43</v>
      </c>
      <c r="C32" s="308"/>
      <c r="D32" s="308"/>
      <c r="E32" s="308"/>
      <c r="F32" s="308"/>
      <c r="G32" s="309"/>
      <c r="H32" s="1"/>
      <c r="I32" s="1"/>
      <c r="J32" s="1"/>
      <c r="K32" s="1"/>
      <c r="L32" s="1"/>
      <c r="M32" s="1"/>
      <c r="N32" s="1"/>
      <c r="O32" s="1"/>
      <c r="P32" s="1"/>
      <c r="Q32" s="1"/>
      <c r="R32" s="1"/>
      <c r="S32" s="1"/>
      <c r="T32" s="1"/>
      <c r="U32" s="1"/>
      <c r="V32" s="1"/>
      <c r="W32" s="1"/>
      <c r="X32" s="1"/>
      <c r="Y32" s="1"/>
      <c r="Z32" s="1"/>
      <c r="AA32" s="1"/>
    </row>
    <row r="33" spans="1:27" ht="45" customHeight="1" x14ac:dyDescent="0.25">
      <c r="A33" s="1"/>
      <c r="B33" s="325" t="s">
        <v>44</v>
      </c>
      <c r="C33" s="308"/>
      <c r="D33" s="308"/>
      <c r="E33" s="308"/>
      <c r="F33" s="308"/>
      <c r="G33" s="309"/>
      <c r="H33" s="1"/>
      <c r="I33" s="1"/>
      <c r="J33" s="1"/>
      <c r="K33" s="1"/>
      <c r="L33" s="1"/>
      <c r="M33" s="1"/>
      <c r="N33" s="1"/>
      <c r="O33" s="1"/>
      <c r="P33" s="1"/>
      <c r="Q33" s="1"/>
      <c r="R33" s="1"/>
      <c r="S33" s="1"/>
      <c r="T33" s="1"/>
      <c r="U33" s="1"/>
      <c r="V33" s="1"/>
      <c r="W33" s="1"/>
      <c r="X33" s="1"/>
      <c r="Y33" s="1"/>
      <c r="Z33" s="1"/>
      <c r="AA33" s="1"/>
    </row>
    <row r="34" spans="1:27" ht="45" customHeight="1" x14ac:dyDescent="0.25">
      <c r="A34" s="1"/>
      <c r="B34" s="326" t="s">
        <v>45</v>
      </c>
      <c r="C34" s="308"/>
      <c r="D34" s="308"/>
      <c r="E34" s="308"/>
      <c r="F34" s="308"/>
      <c r="G34" s="309"/>
      <c r="H34" s="1"/>
      <c r="I34" s="1"/>
      <c r="J34" s="1"/>
      <c r="K34" s="1"/>
      <c r="L34" s="1"/>
      <c r="M34" s="1"/>
      <c r="N34" s="1"/>
      <c r="O34" s="1"/>
      <c r="P34" s="1"/>
      <c r="Q34" s="1"/>
      <c r="R34" s="1"/>
      <c r="S34" s="1"/>
      <c r="T34" s="1"/>
      <c r="U34" s="1"/>
      <c r="V34" s="1"/>
      <c r="W34" s="1"/>
      <c r="X34" s="1"/>
      <c r="Y34" s="1"/>
      <c r="Z34" s="1"/>
      <c r="AA34" s="1"/>
    </row>
    <row r="35" spans="1:27" ht="45" customHeight="1" x14ac:dyDescent="0.25">
      <c r="A35" s="1"/>
      <c r="B35" s="325" t="s">
        <v>46</v>
      </c>
      <c r="C35" s="308"/>
      <c r="D35" s="308"/>
      <c r="E35" s="308"/>
      <c r="F35" s="308"/>
      <c r="G35" s="309"/>
      <c r="H35" s="1"/>
      <c r="I35" s="1"/>
      <c r="J35" s="1"/>
      <c r="K35" s="1"/>
      <c r="L35" s="1"/>
      <c r="M35" s="1"/>
      <c r="N35" s="1"/>
      <c r="O35" s="1"/>
      <c r="P35" s="1"/>
      <c r="Q35" s="1"/>
      <c r="R35" s="1"/>
      <c r="S35" s="1"/>
      <c r="T35" s="1"/>
      <c r="U35" s="1"/>
      <c r="V35" s="1"/>
      <c r="W35" s="1"/>
      <c r="X35" s="1"/>
      <c r="Y35" s="1"/>
      <c r="Z35" s="1"/>
      <c r="AA35" s="1"/>
    </row>
    <row r="36" spans="1:27" ht="45" customHeight="1" x14ac:dyDescent="0.25">
      <c r="A36" s="1"/>
      <c r="B36" s="324" t="s">
        <v>47</v>
      </c>
      <c r="C36" s="308"/>
      <c r="D36" s="308"/>
      <c r="E36" s="308"/>
      <c r="F36" s="308"/>
      <c r="G36" s="309"/>
      <c r="H36" s="1"/>
      <c r="I36" s="1"/>
      <c r="J36" s="1"/>
      <c r="K36" s="1"/>
      <c r="L36" s="1"/>
      <c r="M36" s="1"/>
      <c r="N36" s="1"/>
      <c r="O36" s="1"/>
      <c r="P36" s="1"/>
      <c r="Q36" s="1"/>
      <c r="R36" s="1"/>
      <c r="S36" s="1"/>
      <c r="T36" s="1"/>
      <c r="U36" s="1"/>
      <c r="V36" s="1"/>
      <c r="W36" s="1"/>
      <c r="X36" s="1"/>
      <c r="Y36" s="1"/>
      <c r="Z36" s="1"/>
      <c r="AA36" s="1"/>
    </row>
    <row r="37" spans="1:27" ht="45" customHeight="1" x14ac:dyDescent="0.25">
      <c r="A37" s="1"/>
      <c r="B37" s="324" t="s">
        <v>48</v>
      </c>
      <c r="C37" s="308"/>
      <c r="D37" s="308"/>
      <c r="E37" s="308"/>
      <c r="F37" s="308"/>
      <c r="G37" s="309"/>
      <c r="H37" s="1"/>
      <c r="I37" s="1"/>
      <c r="J37" s="1"/>
      <c r="K37" s="1"/>
      <c r="L37" s="1"/>
      <c r="M37" s="1"/>
      <c r="N37" s="1"/>
      <c r="O37" s="1"/>
      <c r="P37" s="1"/>
      <c r="Q37" s="1"/>
      <c r="R37" s="1"/>
      <c r="S37" s="1"/>
      <c r="T37" s="1"/>
      <c r="U37" s="1"/>
      <c r="V37" s="1"/>
      <c r="W37" s="1"/>
      <c r="X37" s="1"/>
      <c r="Y37" s="1"/>
      <c r="Z37" s="1"/>
      <c r="AA37" s="1"/>
    </row>
    <row r="38" spans="1:27" ht="45" customHeight="1" x14ac:dyDescent="0.25">
      <c r="A38" s="1"/>
      <c r="B38" s="325" t="s">
        <v>49</v>
      </c>
      <c r="C38" s="308"/>
      <c r="D38" s="308"/>
      <c r="E38" s="308"/>
      <c r="F38" s="308"/>
      <c r="G38" s="309"/>
      <c r="H38" s="1"/>
      <c r="I38" s="1"/>
      <c r="J38" s="1"/>
      <c r="K38" s="1"/>
      <c r="L38" s="1"/>
      <c r="M38" s="1"/>
      <c r="N38" s="1"/>
      <c r="O38" s="1"/>
      <c r="P38" s="1"/>
      <c r="Q38" s="1"/>
      <c r="R38" s="1"/>
      <c r="S38" s="1"/>
      <c r="T38" s="1"/>
      <c r="U38" s="1"/>
      <c r="V38" s="1"/>
      <c r="W38" s="1"/>
      <c r="X38" s="1"/>
      <c r="Y38" s="1"/>
      <c r="Z38" s="1"/>
      <c r="AA38" s="1"/>
    </row>
    <row r="39" spans="1:27" ht="63.75" customHeight="1" x14ac:dyDescent="0.25">
      <c r="A39" s="1"/>
      <c r="B39" s="325" t="s">
        <v>50</v>
      </c>
      <c r="C39" s="308"/>
      <c r="D39" s="308"/>
      <c r="E39" s="308"/>
      <c r="F39" s="308"/>
      <c r="G39" s="309"/>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9"/>
      <c r="G42" s="19"/>
      <c r="H42" s="19"/>
      <c r="I42" s="20"/>
      <c r="J42" s="20"/>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B36:G36"/>
    <mergeCell ref="B37:G37"/>
    <mergeCell ref="B38:G38"/>
    <mergeCell ref="B39:G39"/>
    <mergeCell ref="B29:G29"/>
    <mergeCell ref="B30:G30"/>
    <mergeCell ref="B31:G31"/>
    <mergeCell ref="B32:G32"/>
    <mergeCell ref="B33:G33"/>
    <mergeCell ref="B34:G34"/>
    <mergeCell ref="B35:G35"/>
    <mergeCell ref="B22:C22"/>
    <mergeCell ref="B24:G24"/>
    <mergeCell ref="B25:G25"/>
    <mergeCell ref="B26:G27"/>
    <mergeCell ref="B28:G28"/>
    <mergeCell ref="G9:G10"/>
    <mergeCell ref="H9:H10"/>
    <mergeCell ref="C5:J5"/>
    <mergeCell ref="B7:J7"/>
    <mergeCell ref="B8:B10"/>
    <mergeCell ref="C8:C10"/>
    <mergeCell ref="D8:E8"/>
    <mergeCell ref="F8:I8"/>
    <mergeCell ref="J8:J10"/>
    <mergeCell ref="I9:I10"/>
    <mergeCell ref="D9:E9"/>
    <mergeCell ref="F9:F10"/>
  </mergeCells>
  <pageMargins left="0.7" right="0.7"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showGridLines="0" workbookViewId="0"/>
  </sheetViews>
  <sheetFormatPr baseColWidth="10" defaultColWidth="12.625" defaultRowHeight="15" customHeight="1" x14ac:dyDescent="0.2"/>
  <cols>
    <col min="1" max="1" width="2.625" customWidth="1"/>
    <col min="2" max="2" width="27.25" customWidth="1"/>
    <col min="3" max="3" width="27.375" customWidth="1"/>
    <col min="4" max="4" width="27.5" customWidth="1"/>
    <col min="5" max="5" width="19.75" customWidth="1"/>
    <col min="6" max="6" width="29" customWidth="1"/>
    <col min="7" max="7" width="42" customWidth="1"/>
    <col min="8" max="8" width="13.125" customWidth="1"/>
    <col min="9" max="9" width="15.25" customWidth="1"/>
    <col min="10" max="10" width="12.875" customWidth="1"/>
    <col min="11" max="11" width="14.625" customWidth="1"/>
    <col min="12" max="12" width="16.625" customWidth="1"/>
    <col min="13" max="13" width="17.375" customWidth="1"/>
    <col min="14" max="14" width="14.5" customWidth="1"/>
    <col min="15" max="16" width="17.375" customWidth="1"/>
    <col min="17" max="17" width="15.375" customWidth="1"/>
    <col min="18" max="18" width="16.25" customWidth="1"/>
    <col min="19" max="19" width="16.75" customWidth="1"/>
    <col min="20" max="20" width="16.375" customWidth="1"/>
    <col min="21" max="21" width="31.125" customWidth="1"/>
    <col min="22" max="22" width="16.625" customWidth="1"/>
    <col min="23" max="24" width="10" customWidth="1"/>
    <col min="25" max="25" width="19.5" customWidth="1"/>
  </cols>
  <sheetData>
    <row r="1" spans="1:25" x14ac:dyDescent="0.25">
      <c r="A1" s="21"/>
      <c r="B1" s="21"/>
      <c r="C1" s="21"/>
      <c r="D1" s="21"/>
      <c r="E1" s="21"/>
      <c r="F1" s="21"/>
      <c r="G1" s="21"/>
      <c r="H1" s="21"/>
      <c r="I1" s="21"/>
      <c r="J1" s="21"/>
      <c r="K1" s="21"/>
      <c r="L1" s="21"/>
      <c r="M1" s="21"/>
      <c r="N1" s="21"/>
      <c r="O1" s="21"/>
      <c r="P1" s="21"/>
      <c r="Q1" s="22"/>
      <c r="R1" s="22"/>
      <c r="S1" s="21"/>
      <c r="T1" s="21"/>
      <c r="U1" s="21"/>
      <c r="V1" s="23"/>
      <c r="W1" s="21"/>
      <c r="X1" s="21"/>
      <c r="Y1" s="21"/>
    </row>
    <row r="2" spans="1:25" x14ac:dyDescent="0.25">
      <c r="A2" s="21"/>
      <c r="B2" s="21"/>
      <c r="C2" s="21"/>
      <c r="D2" s="21"/>
      <c r="E2" s="21"/>
      <c r="F2" s="21"/>
      <c r="G2" s="21"/>
      <c r="H2" s="21"/>
      <c r="I2" s="21"/>
      <c r="J2" s="21"/>
      <c r="K2" s="21"/>
      <c r="L2" s="21"/>
      <c r="M2" s="21"/>
      <c r="N2" s="21"/>
      <c r="O2" s="21"/>
      <c r="P2" s="21"/>
      <c r="Q2" s="22"/>
      <c r="R2" s="22"/>
      <c r="S2" s="21"/>
      <c r="T2" s="21"/>
      <c r="U2" s="21"/>
      <c r="V2" s="23"/>
      <c r="W2" s="21"/>
      <c r="X2" s="21"/>
      <c r="Y2" s="21"/>
    </row>
    <row r="3" spans="1:25" x14ac:dyDescent="0.25">
      <c r="A3" s="21"/>
      <c r="B3" s="21"/>
      <c r="C3" s="21"/>
      <c r="D3" s="21"/>
      <c r="E3" s="21"/>
      <c r="F3" s="21"/>
      <c r="G3" s="21"/>
      <c r="H3" s="21"/>
      <c r="I3" s="21"/>
      <c r="J3" s="21"/>
      <c r="K3" s="21"/>
      <c r="L3" s="21"/>
      <c r="M3" s="21"/>
      <c r="N3" s="21"/>
      <c r="O3" s="21"/>
      <c r="P3" s="21"/>
      <c r="Q3" s="22"/>
      <c r="R3" s="22"/>
      <c r="S3" s="21"/>
      <c r="T3" s="21"/>
      <c r="U3" s="21"/>
      <c r="V3" s="23"/>
      <c r="W3" s="21"/>
      <c r="X3" s="21"/>
      <c r="Y3" s="21"/>
    </row>
    <row r="4" spans="1:25" x14ac:dyDescent="0.25">
      <c r="A4" s="21"/>
      <c r="B4" s="21"/>
      <c r="C4" s="21"/>
      <c r="D4" s="21"/>
      <c r="E4" s="21"/>
      <c r="F4" s="21"/>
      <c r="G4" s="21"/>
      <c r="H4" s="21"/>
      <c r="I4" s="21"/>
      <c r="J4" s="21"/>
      <c r="K4" s="21"/>
      <c r="L4" s="21"/>
      <c r="M4" s="21"/>
      <c r="N4" s="21"/>
      <c r="O4" s="21"/>
      <c r="P4" s="21"/>
      <c r="Q4" s="22"/>
      <c r="R4" s="22"/>
      <c r="S4" s="21"/>
      <c r="T4" s="21"/>
      <c r="U4" s="21"/>
      <c r="V4" s="23"/>
      <c r="W4" s="21"/>
      <c r="X4" s="21"/>
      <c r="Y4" s="21"/>
    </row>
    <row r="5" spans="1:25" x14ac:dyDescent="0.25">
      <c r="A5" s="21"/>
      <c r="B5" s="21"/>
      <c r="C5" s="21"/>
      <c r="D5" s="21"/>
      <c r="E5" s="21"/>
      <c r="F5" s="21"/>
      <c r="G5" s="21"/>
      <c r="H5" s="21"/>
      <c r="I5" s="21"/>
      <c r="J5" s="21"/>
      <c r="K5" s="21"/>
      <c r="L5" s="21"/>
      <c r="M5" s="21"/>
      <c r="N5" s="21"/>
      <c r="O5" s="21"/>
      <c r="P5" s="21"/>
      <c r="Q5" s="22"/>
      <c r="R5" s="22"/>
      <c r="S5" s="21"/>
      <c r="T5" s="21"/>
      <c r="U5" s="21"/>
      <c r="V5" s="23"/>
      <c r="W5" s="21"/>
      <c r="X5" s="21"/>
      <c r="Y5" s="21"/>
    </row>
    <row r="6" spans="1:25" x14ac:dyDescent="0.25">
      <c r="A6" s="21"/>
      <c r="B6" s="327"/>
      <c r="C6" s="315"/>
      <c r="D6" s="315"/>
      <c r="E6" s="315"/>
      <c r="F6" s="315"/>
      <c r="G6" s="315"/>
      <c r="H6" s="315"/>
      <c r="I6" s="315"/>
      <c r="J6" s="315"/>
      <c r="K6" s="315"/>
      <c r="L6" s="315"/>
      <c r="M6" s="315"/>
      <c r="N6" s="315"/>
      <c r="O6" s="316"/>
      <c r="P6" s="21"/>
      <c r="Q6" s="22"/>
      <c r="R6" s="22"/>
      <c r="S6" s="21"/>
      <c r="T6" s="21"/>
      <c r="U6" s="21"/>
      <c r="V6" s="23"/>
      <c r="W6" s="21"/>
      <c r="X6" s="21"/>
      <c r="Y6" s="21"/>
    </row>
    <row r="7" spans="1:25" x14ac:dyDescent="0.25">
      <c r="A7" s="21"/>
      <c r="B7" s="24"/>
      <c r="C7" s="24"/>
      <c r="D7" s="24"/>
      <c r="E7" s="327" t="s">
        <v>51</v>
      </c>
      <c r="F7" s="316"/>
      <c r="G7" s="24"/>
      <c r="H7" s="24"/>
      <c r="I7" s="24"/>
      <c r="J7" s="24"/>
      <c r="K7" s="24"/>
      <c r="L7" s="24"/>
      <c r="M7" s="25"/>
      <c r="N7" s="24"/>
      <c r="O7" s="24"/>
      <c r="P7" s="21"/>
      <c r="Q7" s="22"/>
      <c r="R7" s="22"/>
      <c r="S7" s="21"/>
      <c r="T7" s="21"/>
      <c r="U7" s="21"/>
      <c r="V7" s="23"/>
      <c r="W7" s="21"/>
      <c r="X7" s="21"/>
      <c r="Y7" s="21"/>
    </row>
    <row r="8" spans="1:25" x14ac:dyDescent="0.25">
      <c r="A8" s="21"/>
      <c r="B8" s="24"/>
      <c r="C8" s="24"/>
      <c r="D8" s="24"/>
      <c r="E8" s="24"/>
      <c r="F8" s="24"/>
      <c r="G8" s="24"/>
      <c r="H8" s="24"/>
      <c r="I8" s="24"/>
      <c r="J8" s="24"/>
      <c r="K8" s="24"/>
      <c r="L8" s="24"/>
      <c r="M8" s="307" t="s">
        <v>52</v>
      </c>
      <c r="N8" s="308"/>
      <c r="O8" s="308"/>
      <c r="P8" s="309"/>
      <c r="Q8" s="22"/>
      <c r="R8" s="22"/>
      <c r="S8" s="21"/>
      <c r="T8" s="21"/>
      <c r="U8" s="21"/>
      <c r="V8" s="23"/>
      <c r="W8" s="21"/>
      <c r="X8" s="21"/>
      <c r="Y8" s="21"/>
    </row>
    <row r="9" spans="1:25" x14ac:dyDescent="0.25">
      <c r="A9" s="21"/>
      <c r="B9" s="21"/>
      <c r="C9" s="21"/>
      <c r="D9" s="21"/>
      <c r="E9" s="21"/>
      <c r="F9" s="21"/>
      <c r="G9" s="21"/>
      <c r="H9" s="21"/>
      <c r="I9" s="21"/>
      <c r="J9" s="21"/>
      <c r="K9" s="21"/>
      <c r="L9" s="21"/>
      <c r="M9" s="307" t="s">
        <v>4</v>
      </c>
      <c r="N9" s="309"/>
      <c r="O9" s="310" t="s">
        <v>53</v>
      </c>
      <c r="P9" s="310" t="s">
        <v>6</v>
      </c>
      <c r="Q9" s="22"/>
      <c r="R9" s="22"/>
      <c r="S9" s="21"/>
      <c r="T9" s="21"/>
      <c r="U9" s="21"/>
      <c r="V9" s="23"/>
      <c r="W9" s="21"/>
      <c r="X9" s="21"/>
      <c r="Y9" s="21"/>
    </row>
    <row r="10" spans="1:25" x14ac:dyDescent="0.25">
      <c r="A10" s="21"/>
      <c r="B10" s="21"/>
      <c r="C10" s="21"/>
      <c r="D10" s="21"/>
      <c r="E10" s="21"/>
      <c r="F10" s="21"/>
      <c r="G10" s="21"/>
      <c r="H10" s="21"/>
      <c r="I10" s="21"/>
      <c r="J10" s="21"/>
      <c r="K10" s="21"/>
      <c r="L10" s="21"/>
      <c r="M10" s="313" t="s">
        <v>54</v>
      </c>
      <c r="N10" s="309"/>
      <c r="O10" s="304"/>
      <c r="P10" s="311"/>
      <c r="Q10" s="22"/>
      <c r="R10" s="22"/>
      <c r="S10" s="21"/>
      <c r="T10" s="21"/>
      <c r="U10" s="21"/>
      <c r="V10" s="23"/>
      <c r="W10" s="21"/>
      <c r="X10" s="21"/>
      <c r="Y10" s="21"/>
    </row>
    <row r="11" spans="1:25" ht="39.75" customHeight="1" x14ac:dyDescent="0.25">
      <c r="A11" s="26"/>
      <c r="B11" s="27" t="s">
        <v>55</v>
      </c>
      <c r="C11" s="28" t="s">
        <v>56</v>
      </c>
      <c r="D11" s="28" t="s">
        <v>57</v>
      </c>
      <c r="E11" s="28" t="s">
        <v>58</v>
      </c>
      <c r="F11" s="27" t="s">
        <v>59</v>
      </c>
      <c r="G11" s="27" t="s">
        <v>60</v>
      </c>
      <c r="H11" s="27" t="s">
        <v>61</v>
      </c>
      <c r="I11" s="27" t="s">
        <v>62</v>
      </c>
      <c r="J11" s="27" t="s">
        <v>63</v>
      </c>
      <c r="K11" s="27" t="s">
        <v>64</v>
      </c>
      <c r="L11" s="27" t="s">
        <v>6</v>
      </c>
      <c r="M11" s="2" t="s">
        <v>12</v>
      </c>
      <c r="N11" s="2" t="s">
        <v>13</v>
      </c>
      <c r="O11" s="2" t="s">
        <v>13</v>
      </c>
      <c r="P11" s="304"/>
      <c r="Q11" s="22"/>
      <c r="R11" s="22"/>
      <c r="S11" s="21"/>
      <c r="T11" s="21"/>
      <c r="U11" s="21"/>
      <c r="V11" s="29"/>
      <c r="W11" s="26"/>
      <c r="X11" s="26"/>
      <c r="Y11" s="26"/>
    </row>
    <row r="12" spans="1:25" x14ac:dyDescent="0.25">
      <c r="A12" s="1"/>
      <c r="B12" s="11"/>
      <c r="C12" s="30"/>
      <c r="D12" s="31"/>
      <c r="E12" s="11"/>
      <c r="F12" s="31"/>
      <c r="G12" s="31"/>
      <c r="H12" s="11"/>
      <c r="I12" s="32"/>
      <c r="J12" s="11"/>
      <c r="K12" s="33"/>
      <c r="L12" s="34">
        <f t="shared" ref="L12:L23" si="0">H12*J12*K12</f>
        <v>0</v>
      </c>
      <c r="M12" s="35"/>
      <c r="N12" s="35"/>
      <c r="O12" s="36">
        <f t="shared" ref="O12:O23" si="1">L12-(M12+N12)</f>
        <v>0</v>
      </c>
      <c r="P12" s="36">
        <f t="shared" ref="P12:P23" si="2">O12+N12+M12</f>
        <v>0</v>
      </c>
      <c r="Q12" s="36"/>
      <c r="R12" s="37"/>
      <c r="S12" s="1"/>
      <c r="T12" s="1"/>
      <c r="U12" s="1"/>
      <c r="V12" s="7"/>
      <c r="W12" s="1"/>
      <c r="X12" s="1"/>
      <c r="Y12" s="1"/>
    </row>
    <row r="13" spans="1:25" x14ac:dyDescent="0.25">
      <c r="A13" s="1"/>
      <c r="B13" s="11"/>
      <c r="C13" s="30"/>
      <c r="D13" s="31"/>
      <c r="E13" s="11"/>
      <c r="F13" s="31"/>
      <c r="G13" s="31"/>
      <c r="H13" s="11"/>
      <c r="I13" s="32"/>
      <c r="J13" s="11"/>
      <c r="K13" s="33"/>
      <c r="L13" s="34">
        <f t="shared" si="0"/>
        <v>0</v>
      </c>
      <c r="M13" s="35"/>
      <c r="N13" s="35"/>
      <c r="O13" s="36">
        <f t="shared" si="1"/>
        <v>0</v>
      </c>
      <c r="P13" s="36">
        <f t="shared" si="2"/>
        <v>0</v>
      </c>
      <c r="Q13" s="36"/>
      <c r="R13" s="38"/>
      <c r="S13" s="39"/>
      <c r="T13" s="1"/>
      <c r="U13" s="1"/>
      <c r="V13" s="7"/>
      <c r="W13" s="1"/>
      <c r="X13" s="1"/>
      <c r="Y13" s="7"/>
    </row>
    <row r="14" spans="1:25" x14ac:dyDescent="0.25">
      <c r="A14" s="1"/>
      <c r="B14" s="11"/>
      <c r="C14" s="30"/>
      <c r="D14" s="31"/>
      <c r="E14" s="11"/>
      <c r="F14" s="31"/>
      <c r="G14" s="31"/>
      <c r="H14" s="11"/>
      <c r="I14" s="32"/>
      <c r="J14" s="11"/>
      <c r="K14" s="33"/>
      <c r="L14" s="34">
        <f t="shared" si="0"/>
        <v>0</v>
      </c>
      <c r="M14" s="40"/>
      <c r="N14" s="35"/>
      <c r="O14" s="36">
        <f t="shared" si="1"/>
        <v>0</v>
      </c>
      <c r="P14" s="36">
        <f t="shared" si="2"/>
        <v>0</v>
      </c>
      <c r="Q14" s="36"/>
      <c r="R14" s="41"/>
      <c r="S14" s="41"/>
      <c r="T14" s="7"/>
      <c r="U14" s="1"/>
      <c r="V14" s="7"/>
      <c r="W14" s="1"/>
      <c r="X14" s="1"/>
      <c r="Y14" s="7"/>
    </row>
    <row r="15" spans="1:25" x14ac:dyDescent="0.25">
      <c r="A15" s="1"/>
      <c r="B15" s="11"/>
      <c r="C15" s="30"/>
      <c r="D15" s="31"/>
      <c r="E15" s="11"/>
      <c r="F15" s="31"/>
      <c r="G15" s="31"/>
      <c r="H15" s="11"/>
      <c r="I15" s="32"/>
      <c r="J15" s="11"/>
      <c r="K15" s="33"/>
      <c r="L15" s="34">
        <f t="shared" si="0"/>
        <v>0</v>
      </c>
      <c r="M15" s="42"/>
      <c r="N15" s="35"/>
      <c r="O15" s="36">
        <f t="shared" si="1"/>
        <v>0</v>
      </c>
      <c r="P15" s="36">
        <f t="shared" si="2"/>
        <v>0</v>
      </c>
      <c r="Q15" s="36"/>
      <c r="R15" s="38"/>
      <c r="S15" s="7"/>
      <c r="T15" s="7"/>
      <c r="U15" s="1"/>
      <c r="V15" s="7"/>
      <c r="W15" s="1"/>
      <c r="X15" s="1"/>
      <c r="Y15" s="7"/>
    </row>
    <row r="16" spans="1:25" x14ac:dyDescent="0.25">
      <c r="A16" s="1"/>
      <c r="B16" s="11"/>
      <c r="C16" s="11"/>
      <c r="D16" s="31"/>
      <c r="E16" s="11"/>
      <c r="F16" s="31"/>
      <c r="G16" s="31"/>
      <c r="H16" s="11"/>
      <c r="I16" s="32"/>
      <c r="J16" s="11"/>
      <c r="K16" s="33"/>
      <c r="L16" s="34">
        <f t="shared" si="0"/>
        <v>0</v>
      </c>
      <c r="M16" s="42"/>
      <c r="N16" s="42"/>
      <c r="O16" s="36">
        <f t="shared" si="1"/>
        <v>0</v>
      </c>
      <c r="P16" s="36">
        <f t="shared" si="2"/>
        <v>0</v>
      </c>
      <c r="Q16" s="36"/>
      <c r="R16" s="43"/>
      <c r="S16" s="44"/>
      <c r="T16" s="44"/>
      <c r="U16" s="1"/>
      <c r="V16" s="7"/>
      <c r="W16" s="1"/>
      <c r="X16" s="1"/>
      <c r="Y16" s="1"/>
    </row>
    <row r="17" spans="1:25" x14ac:dyDescent="0.25">
      <c r="A17" s="45"/>
      <c r="B17" s="11"/>
      <c r="C17" s="31"/>
      <c r="D17" s="31"/>
      <c r="E17" s="11"/>
      <c r="F17" s="31"/>
      <c r="G17" s="31"/>
      <c r="H17" s="11"/>
      <c r="I17" s="32"/>
      <c r="J17" s="11"/>
      <c r="K17" s="33"/>
      <c r="L17" s="34">
        <f t="shared" si="0"/>
        <v>0</v>
      </c>
      <c r="M17" s="42"/>
      <c r="N17" s="42"/>
      <c r="O17" s="36">
        <f t="shared" si="1"/>
        <v>0</v>
      </c>
      <c r="P17" s="36">
        <f t="shared" si="2"/>
        <v>0</v>
      </c>
      <c r="Q17" s="36"/>
      <c r="R17" s="16"/>
      <c r="S17" s="7"/>
      <c r="T17" s="7"/>
      <c r="U17" s="1"/>
      <c r="V17" s="7"/>
      <c r="W17" s="1"/>
      <c r="X17" s="1"/>
      <c r="Y17" s="1"/>
    </row>
    <row r="18" spans="1:25" x14ac:dyDescent="0.25">
      <c r="A18" s="45"/>
      <c r="B18" s="11"/>
      <c r="C18" s="30"/>
      <c r="D18" s="31"/>
      <c r="E18" s="11"/>
      <c r="F18" s="31"/>
      <c r="G18" s="31"/>
      <c r="H18" s="11"/>
      <c r="I18" s="32"/>
      <c r="J18" s="11"/>
      <c r="K18" s="33"/>
      <c r="L18" s="34">
        <f t="shared" si="0"/>
        <v>0</v>
      </c>
      <c r="M18" s="42"/>
      <c r="N18" s="42"/>
      <c r="O18" s="36">
        <f t="shared" si="1"/>
        <v>0</v>
      </c>
      <c r="P18" s="36">
        <f t="shared" si="2"/>
        <v>0</v>
      </c>
      <c r="Q18" s="36"/>
      <c r="R18" s="46"/>
      <c r="S18" s="1"/>
      <c r="T18" s="1"/>
      <c r="U18" s="1"/>
      <c r="V18" s="7"/>
      <c r="W18" s="1"/>
      <c r="X18" s="1"/>
      <c r="Y18" s="1"/>
    </row>
    <row r="19" spans="1:25" x14ac:dyDescent="0.25">
      <c r="A19" s="45"/>
      <c r="B19" s="11"/>
      <c r="C19" s="30"/>
      <c r="D19" s="31"/>
      <c r="E19" s="11"/>
      <c r="F19" s="31"/>
      <c r="G19" s="31"/>
      <c r="H19" s="11"/>
      <c r="I19" s="32"/>
      <c r="J19" s="11"/>
      <c r="K19" s="33"/>
      <c r="L19" s="34">
        <f t="shared" si="0"/>
        <v>0</v>
      </c>
      <c r="M19" s="42"/>
      <c r="N19" s="42"/>
      <c r="O19" s="36">
        <f t="shared" si="1"/>
        <v>0</v>
      </c>
      <c r="P19" s="36">
        <f t="shared" si="2"/>
        <v>0</v>
      </c>
      <c r="Q19" s="36"/>
      <c r="R19" s="46"/>
      <c r="S19" s="16"/>
      <c r="T19" s="7"/>
      <c r="U19" s="1"/>
      <c r="V19" s="7"/>
      <c r="W19" s="1"/>
      <c r="X19" s="1"/>
      <c r="Y19" s="1"/>
    </row>
    <row r="20" spans="1:25" x14ac:dyDescent="0.25">
      <c r="A20" s="1"/>
      <c r="B20" s="11"/>
      <c r="C20" s="11"/>
      <c r="D20" s="31"/>
      <c r="E20" s="11"/>
      <c r="F20" s="31"/>
      <c r="G20" s="31"/>
      <c r="H20" s="11"/>
      <c r="I20" s="32"/>
      <c r="J20" s="11"/>
      <c r="K20" s="33"/>
      <c r="L20" s="34">
        <f t="shared" si="0"/>
        <v>0</v>
      </c>
      <c r="M20" s="35"/>
      <c r="N20" s="35"/>
      <c r="O20" s="36">
        <f t="shared" si="1"/>
        <v>0</v>
      </c>
      <c r="P20" s="36">
        <f t="shared" si="2"/>
        <v>0</v>
      </c>
      <c r="Q20" s="36"/>
      <c r="R20" s="16"/>
      <c r="S20" s="16"/>
      <c r="T20" s="1"/>
      <c r="U20" s="7"/>
      <c r="V20" s="7"/>
      <c r="W20" s="1"/>
      <c r="X20" s="1"/>
      <c r="Y20" s="1"/>
    </row>
    <row r="21" spans="1:25" ht="15.75" customHeight="1" x14ac:dyDescent="0.25">
      <c r="A21" s="1"/>
      <c r="B21" s="11"/>
      <c r="C21" s="11"/>
      <c r="D21" s="31"/>
      <c r="E21" s="11"/>
      <c r="F21" s="31"/>
      <c r="G21" s="31"/>
      <c r="H21" s="11"/>
      <c r="I21" s="32"/>
      <c r="J21" s="11"/>
      <c r="K21" s="33"/>
      <c r="L21" s="34">
        <f t="shared" si="0"/>
        <v>0</v>
      </c>
      <c r="M21" s="35"/>
      <c r="N21" s="35"/>
      <c r="O21" s="36">
        <f t="shared" si="1"/>
        <v>0</v>
      </c>
      <c r="P21" s="36">
        <f t="shared" si="2"/>
        <v>0</v>
      </c>
      <c r="Q21" s="36"/>
      <c r="R21" s="16"/>
      <c r="S21" s="1"/>
      <c r="T21" s="1"/>
      <c r="U21" s="47"/>
      <c r="V21" s="7"/>
      <c r="W21" s="1"/>
      <c r="X21" s="1"/>
      <c r="Y21" s="48"/>
    </row>
    <row r="22" spans="1:25" ht="15.75" customHeight="1" x14ac:dyDescent="0.25">
      <c r="A22" s="1"/>
      <c r="B22" s="11"/>
      <c r="C22" s="11"/>
      <c r="D22" s="31"/>
      <c r="E22" s="11"/>
      <c r="F22" s="31"/>
      <c r="G22" s="31"/>
      <c r="H22" s="11"/>
      <c r="I22" s="32"/>
      <c r="J22" s="11"/>
      <c r="K22" s="33"/>
      <c r="L22" s="34">
        <f t="shared" si="0"/>
        <v>0</v>
      </c>
      <c r="M22" s="42"/>
      <c r="N22" s="42"/>
      <c r="O22" s="36">
        <f t="shared" si="1"/>
        <v>0</v>
      </c>
      <c r="P22" s="36">
        <f t="shared" si="2"/>
        <v>0</v>
      </c>
      <c r="Q22" s="36"/>
      <c r="R22" s="38"/>
      <c r="S22" s="49"/>
      <c r="T22" s="49"/>
      <c r="U22" s="1"/>
      <c r="V22" s="7"/>
      <c r="W22" s="1"/>
      <c r="X22" s="1"/>
      <c r="Y22" s="48"/>
    </row>
    <row r="23" spans="1:25" ht="15.75" customHeight="1" x14ac:dyDescent="0.25">
      <c r="A23" s="1"/>
      <c r="B23" s="11"/>
      <c r="C23" s="11"/>
      <c r="D23" s="31"/>
      <c r="E23" s="11"/>
      <c r="F23" s="31"/>
      <c r="G23" s="31"/>
      <c r="H23" s="11"/>
      <c r="I23" s="32"/>
      <c r="J23" s="11"/>
      <c r="K23" s="33"/>
      <c r="L23" s="34">
        <f t="shared" si="0"/>
        <v>0</v>
      </c>
      <c r="M23" s="42"/>
      <c r="N23" s="42"/>
      <c r="O23" s="36">
        <f t="shared" si="1"/>
        <v>0</v>
      </c>
      <c r="P23" s="36">
        <f t="shared" si="2"/>
        <v>0</v>
      </c>
      <c r="Q23" s="36"/>
      <c r="R23" s="38"/>
      <c r="S23" s="49"/>
      <c r="T23" s="49"/>
      <c r="U23" s="1"/>
      <c r="V23" s="7"/>
      <c r="W23" s="1"/>
      <c r="X23" s="1"/>
      <c r="Y23" s="48"/>
    </row>
    <row r="24" spans="1:25" ht="15.75" customHeight="1" x14ac:dyDescent="0.25">
      <c r="A24" s="21"/>
      <c r="B24" s="2" t="s">
        <v>6</v>
      </c>
      <c r="C24" s="2"/>
      <c r="D24" s="2"/>
      <c r="E24" s="2"/>
      <c r="F24" s="2"/>
      <c r="G24" s="2"/>
      <c r="H24" s="2"/>
      <c r="I24" s="2"/>
      <c r="J24" s="2"/>
      <c r="K24" s="2"/>
      <c r="L24" s="50">
        <f t="shared" ref="L24:M24" si="3">SUM(L12:L23)</f>
        <v>0</v>
      </c>
      <c r="M24" s="50">
        <f t="shared" si="3"/>
        <v>0</v>
      </c>
      <c r="N24" s="50">
        <f>SUM(N12:N22)</f>
        <v>0</v>
      </c>
      <c r="O24" s="36">
        <f t="shared" ref="O24:P24" si="4">SUM(O12:O23)</f>
        <v>0</v>
      </c>
      <c r="P24" s="36">
        <f t="shared" si="4"/>
        <v>0</v>
      </c>
      <c r="Q24" s="22"/>
      <c r="R24" s="22"/>
      <c r="S24" s="21"/>
      <c r="T24" s="21"/>
      <c r="U24" s="21"/>
      <c r="V24" s="23"/>
      <c r="W24" s="21"/>
      <c r="X24" s="21"/>
      <c r="Y24" s="21"/>
    </row>
    <row r="25" spans="1:25" ht="15.75" customHeight="1" x14ac:dyDescent="0.25">
      <c r="A25" s="21"/>
      <c r="B25" s="21"/>
      <c r="C25" s="21"/>
      <c r="D25" s="21"/>
      <c r="E25" s="21"/>
      <c r="F25" s="21"/>
      <c r="G25" s="21"/>
      <c r="H25" s="21"/>
      <c r="I25" s="21"/>
      <c r="J25" s="21"/>
      <c r="K25" s="21"/>
      <c r="L25" s="51"/>
      <c r="M25" s="52"/>
      <c r="N25" s="51"/>
      <c r="O25" s="21"/>
      <c r="P25" s="21"/>
      <c r="Q25" s="22"/>
      <c r="R25" s="22"/>
      <c r="S25" s="23"/>
      <c r="T25" s="23"/>
      <c r="U25" s="23"/>
      <c r="V25" s="23"/>
      <c r="W25" s="21"/>
      <c r="X25" s="21"/>
      <c r="Y25" s="21"/>
    </row>
    <row r="26" spans="1:25" ht="15.75" customHeight="1" x14ac:dyDescent="0.25">
      <c r="A26" s="21"/>
      <c r="B26" s="21"/>
      <c r="C26" s="21"/>
      <c r="D26" s="21"/>
      <c r="E26" s="21"/>
      <c r="F26" s="21"/>
      <c r="G26" s="21"/>
      <c r="H26" s="21"/>
      <c r="I26" s="21"/>
      <c r="J26" s="21"/>
      <c r="K26" s="51"/>
      <c r="L26" s="51"/>
      <c r="M26" s="52"/>
      <c r="N26" s="51"/>
      <c r="O26" s="21"/>
      <c r="P26" s="53"/>
      <c r="Q26" s="22"/>
      <c r="R26" s="22"/>
      <c r="S26" s="21"/>
      <c r="T26" s="21"/>
      <c r="U26" s="23"/>
      <c r="V26" s="23"/>
      <c r="W26" s="21"/>
      <c r="X26" s="21"/>
      <c r="Y26" s="21"/>
    </row>
    <row r="27" spans="1:25" ht="15.75" customHeight="1" x14ac:dyDescent="0.25">
      <c r="A27" s="21"/>
      <c r="B27" s="328" t="s">
        <v>65</v>
      </c>
      <c r="C27" s="319"/>
      <c r="D27" s="319"/>
      <c r="E27" s="319"/>
      <c r="F27" s="319"/>
      <c r="G27" s="319"/>
      <c r="H27" s="319"/>
      <c r="I27" s="319"/>
      <c r="J27" s="320"/>
      <c r="K27" s="21"/>
      <c r="L27" s="23"/>
      <c r="M27" s="21"/>
      <c r="N27" s="21"/>
      <c r="O27" s="21"/>
    </row>
    <row r="28" spans="1:25" ht="15.75" customHeight="1" x14ac:dyDescent="0.25">
      <c r="A28" s="21"/>
      <c r="B28" s="329"/>
      <c r="C28" s="306"/>
      <c r="D28" s="306"/>
      <c r="E28" s="306"/>
      <c r="F28" s="306"/>
      <c r="G28" s="306"/>
      <c r="H28" s="306"/>
      <c r="I28" s="306"/>
      <c r="J28" s="330"/>
      <c r="K28" s="54"/>
      <c r="L28" s="23"/>
      <c r="M28" s="21"/>
      <c r="N28" s="21"/>
      <c r="O28" s="21"/>
    </row>
    <row r="29" spans="1:25" ht="15.75" customHeight="1" x14ac:dyDescent="0.25">
      <c r="A29" s="21"/>
      <c r="B29" s="329"/>
      <c r="C29" s="306"/>
      <c r="D29" s="306"/>
      <c r="E29" s="306"/>
      <c r="F29" s="306"/>
      <c r="G29" s="306"/>
      <c r="H29" s="306"/>
      <c r="I29" s="306"/>
      <c r="J29" s="330"/>
      <c r="K29" s="21"/>
      <c r="L29" s="23"/>
      <c r="M29" s="21"/>
      <c r="N29" s="21"/>
      <c r="O29" s="21"/>
    </row>
    <row r="30" spans="1:25" ht="15.75" customHeight="1" x14ac:dyDescent="0.25">
      <c r="A30" s="21"/>
      <c r="B30" s="329"/>
      <c r="C30" s="306"/>
      <c r="D30" s="306"/>
      <c r="E30" s="306"/>
      <c r="F30" s="306"/>
      <c r="G30" s="306"/>
      <c r="H30" s="306"/>
      <c r="I30" s="306"/>
      <c r="J30" s="330"/>
      <c r="K30" s="21"/>
      <c r="L30" s="23"/>
      <c r="M30" s="21"/>
      <c r="N30" s="21"/>
      <c r="O30" s="21"/>
    </row>
    <row r="31" spans="1:25" ht="15.75" customHeight="1" x14ac:dyDescent="0.25">
      <c r="A31" s="21"/>
      <c r="B31" s="329"/>
      <c r="C31" s="306"/>
      <c r="D31" s="306"/>
      <c r="E31" s="306"/>
      <c r="F31" s="306"/>
      <c r="G31" s="306"/>
      <c r="H31" s="306"/>
      <c r="I31" s="306"/>
      <c r="J31" s="330"/>
      <c r="K31" s="21"/>
      <c r="L31" s="23"/>
      <c r="M31" s="21"/>
      <c r="N31" s="21"/>
      <c r="O31" s="21"/>
    </row>
    <row r="32" spans="1:25" ht="15.75" customHeight="1" x14ac:dyDescent="0.25">
      <c r="A32" s="21"/>
      <c r="B32" s="329"/>
      <c r="C32" s="306"/>
      <c r="D32" s="306"/>
      <c r="E32" s="306"/>
      <c r="F32" s="306"/>
      <c r="G32" s="306"/>
      <c r="H32" s="306"/>
      <c r="I32" s="306"/>
      <c r="J32" s="330"/>
      <c r="K32" s="21"/>
      <c r="L32" s="23"/>
      <c r="M32" s="21"/>
      <c r="N32" s="21"/>
      <c r="O32" s="21"/>
    </row>
    <row r="33" spans="1:25" ht="15.75" customHeight="1" x14ac:dyDescent="0.25">
      <c r="A33" s="21"/>
      <c r="B33" s="329"/>
      <c r="C33" s="306"/>
      <c r="D33" s="306"/>
      <c r="E33" s="306"/>
      <c r="F33" s="306"/>
      <c r="G33" s="306"/>
      <c r="H33" s="306"/>
      <c r="I33" s="306"/>
      <c r="J33" s="330"/>
      <c r="K33" s="21"/>
      <c r="L33" s="23"/>
      <c r="M33" s="21"/>
      <c r="N33" s="21"/>
      <c r="O33" s="21"/>
    </row>
    <row r="34" spans="1:25" ht="15.75" customHeight="1" x14ac:dyDescent="0.25">
      <c r="A34" s="21"/>
      <c r="B34" s="329"/>
      <c r="C34" s="306"/>
      <c r="D34" s="306"/>
      <c r="E34" s="306"/>
      <c r="F34" s="306"/>
      <c r="G34" s="306"/>
      <c r="H34" s="306"/>
      <c r="I34" s="306"/>
      <c r="J34" s="330"/>
      <c r="K34" s="21"/>
      <c r="L34" s="23"/>
      <c r="M34" s="21"/>
      <c r="N34" s="21"/>
      <c r="O34" s="21"/>
    </row>
    <row r="35" spans="1:25" ht="92.25" customHeight="1" x14ac:dyDescent="0.25">
      <c r="A35" s="21"/>
      <c r="B35" s="331"/>
      <c r="C35" s="332"/>
      <c r="D35" s="332"/>
      <c r="E35" s="332"/>
      <c r="F35" s="332"/>
      <c r="G35" s="332"/>
      <c r="H35" s="332"/>
      <c r="I35" s="332"/>
      <c r="J35" s="333"/>
      <c r="K35" s="21"/>
      <c r="L35" s="23"/>
      <c r="M35" s="21"/>
      <c r="N35" s="21"/>
      <c r="O35" s="21"/>
    </row>
    <row r="36" spans="1:25" ht="15.75" customHeight="1" x14ac:dyDescent="0.25">
      <c r="A36" s="21"/>
      <c r="B36" s="21"/>
      <c r="C36" s="21"/>
      <c r="D36" s="21"/>
      <c r="E36" s="21"/>
      <c r="F36" s="21"/>
      <c r="G36" s="21"/>
      <c r="H36" s="21"/>
      <c r="I36" s="21"/>
      <c r="J36" s="21"/>
      <c r="K36" s="21"/>
      <c r="L36" s="21"/>
      <c r="M36" s="21"/>
      <c r="N36" s="21"/>
      <c r="O36" s="21"/>
      <c r="P36" s="21"/>
      <c r="Q36" s="22"/>
      <c r="R36" s="22"/>
      <c r="S36" s="21"/>
      <c r="T36" s="53"/>
      <c r="U36" s="21"/>
      <c r="V36" s="23"/>
      <c r="W36" s="21"/>
      <c r="X36" s="21"/>
      <c r="Y36" s="21"/>
    </row>
    <row r="37" spans="1:25" ht="15.75" customHeight="1" x14ac:dyDescent="0.25">
      <c r="A37" s="21"/>
      <c r="B37" s="21"/>
      <c r="C37" s="21"/>
      <c r="D37" s="21"/>
      <c r="E37" s="21"/>
      <c r="F37" s="21"/>
      <c r="G37" s="21"/>
      <c r="H37" s="21"/>
      <c r="I37" s="21"/>
      <c r="J37" s="21"/>
      <c r="K37" s="21"/>
      <c r="L37" s="21"/>
      <c r="M37" s="21"/>
      <c r="N37" s="21"/>
      <c r="O37" s="21"/>
      <c r="P37" s="21"/>
      <c r="Q37" s="22"/>
      <c r="R37" s="22"/>
      <c r="S37" s="21"/>
      <c r="T37" s="53"/>
      <c r="U37" s="21"/>
      <c r="V37" s="23"/>
      <c r="W37" s="21"/>
      <c r="X37" s="21"/>
      <c r="Y37" s="21"/>
    </row>
    <row r="38" spans="1:25" ht="15.75" customHeight="1" x14ac:dyDescent="0.25">
      <c r="A38" s="21"/>
      <c r="B38" s="21"/>
      <c r="C38" s="21"/>
      <c r="D38" s="21"/>
      <c r="E38" s="21"/>
      <c r="F38" s="21"/>
      <c r="G38" s="21"/>
      <c r="H38" s="21"/>
      <c r="I38" s="21"/>
      <c r="J38" s="21"/>
      <c r="K38" s="21"/>
      <c r="L38" s="23"/>
      <c r="M38" s="55"/>
      <c r="N38" s="21"/>
      <c r="O38" s="21"/>
      <c r="P38" s="21"/>
      <c r="Q38" s="56"/>
      <c r="R38" s="56"/>
      <c r="S38" s="21"/>
      <c r="T38" s="21"/>
      <c r="U38" s="21"/>
      <c r="V38" s="23"/>
      <c r="W38" s="21"/>
      <c r="X38" s="21"/>
      <c r="Y38" s="21"/>
    </row>
    <row r="39" spans="1:25" ht="15.75" customHeight="1" x14ac:dyDescent="0.25">
      <c r="A39" s="21"/>
      <c r="B39" s="21"/>
      <c r="C39" s="21"/>
      <c r="D39" s="21"/>
      <c r="E39" s="21"/>
      <c r="F39" s="21"/>
      <c r="G39" s="21"/>
      <c r="H39" s="21"/>
      <c r="I39" s="21"/>
      <c r="J39" s="21"/>
      <c r="K39" s="21"/>
      <c r="L39" s="21"/>
      <c r="M39" s="55"/>
      <c r="N39" s="21"/>
      <c r="O39" s="21"/>
      <c r="P39" s="21"/>
      <c r="Q39" s="22"/>
      <c r="R39" s="22"/>
      <c r="S39" s="21"/>
      <c r="T39" s="53"/>
      <c r="U39" s="21"/>
      <c r="V39" s="23"/>
      <c r="W39" s="21"/>
      <c r="X39" s="21"/>
      <c r="Y39" s="21"/>
    </row>
    <row r="40" spans="1:25" ht="15.75" customHeight="1" x14ac:dyDescent="0.25">
      <c r="A40" s="21"/>
      <c r="B40" s="21"/>
      <c r="C40" s="21"/>
      <c r="D40" s="21"/>
      <c r="E40" s="21"/>
      <c r="F40" s="21"/>
      <c r="G40" s="21"/>
      <c r="H40" s="21"/>
      <c r="I40" s="21"/>
      <c r="J40" s="21"/>
      <c r="K40" s="21"/>
      <c r="L40" s="23"/>
      <c r="M40" s="55"/>
      <c r="N40" s="21"/>
      <c r="O40" s="21"/>
      <c r="P40" s="21"/>
      <c r="Q40" s="22"/>
      <c r="R40" s="22"/>
      <c r="S40" s="21"/>
      <c r="T40" s="53"/>
      <c r="U40" s="21"/>
      <c r="V40" s="23"/>
      <c r="W40" s="21"/>
      <c r="X40" s="21"/>
      <c r="Y40" s="21"/>
    </row>
    <row r="41" spans="1:25" ht="15.75" customHeight="1" x14ac:dyDescent="0.25">
      <c r="A41" s="21"/>
      <c r="B41" s="21"/>
      <c r="C41" s="21"/>
      <c r="D41" s="21"/>
      <c r="E41" s="21"/>
      <c r="F41" s="21"/>
      <c r="G41" s="21"/>
      <c r="H41" s="21"/>
      <c r="I41" s="21"/>
      <c r="J41" s="21"/>
      <c r="K41" s="21"/>
      <c r="L41" s="21"/>
      <c r="M41" s="21"/>
      <c r="N41" s="21"/>
      <c r="O41" s="21"/>
      <c r="P41" s="21"/>
      <c r="Q41" s="22"/>
      <c r="R41" s="22"/>
      <c r="S41" s="21"/>
      <c r="T41" s="21"/>
      <c r="U41" s="21"/>
      <c r="V41" s="23"/>
      <c r="W41" s="21"/>
      <c r="X41" s="21"/>
      <c r="Y41" s="21"/>
    </row>
    <row r="42" spans="1:25" ht="15.75" customHeight="1" x14ac:dyDescent="0.25">
      <c r="A42" s="21"/>
      <c r="B42" s="21"/>
      <c r="C42" s="21"/>
      <c r="D42" s="21"/>
      <c r="E42" s="21"/>
      <c r="F42" s="21"/>
      <c r="G42" s="21"/>
      <c r="H42" s="21"/>
      <c r="I42" s="21"/>
      <c r="J42" s="21"/>
      <c r="K42" s="21"/>
      <c r="L42" s="21"/>
      <c r="M42" s="21"/>
      <c r="N42" s="21"/>
      <c r="O42" s="21"/>
      <c r="P42" s="21"/>
      <c r="Q42" s="22"/>
      <c r="R42" s="22"/>
      <c r="S42" s="21"/>
      <c r="T42" s="21"/>
      <c r="U42" s="21"/>
      <c r="V42" s="23"/>
      <c r="W42" s="21"/>
      <c r="X42" s="21"/>
      <c r="Y42" s="21"/>
    </row>
    <row r="43" spans="1:25" ht="15.75" customHeight="1" x14ac:dyDescent="0.25">
      <c r="A43" s="21"/>
      <c r="B43" s="21"/>
      <c r="C43" s="21"/>
      <c r="D43" s="21"/>
      <c r="E43" s="21"/>
      <c r="F43" s="21"/>
      <c r="G43" s="21"/>
      <c r="H43" s="21"/>
      <c r="I43" s="21"/>
      <c r="J43" s="21"/>
      <c r="K43" s="21"/>
      <c r="L43" s="23"/>
      <c r="M43" s="21"/>
      <c r="N43" s="21"/>
      <c r="O43" s="21"/>
      <c r="P43" s="21"/>
      <c r="Q43" s="22"/>
      <c r="R43" s="22"/>
      <c r="S43" s="21"/>
      <c r="T43" s="21"/>
      <c r="U43" s="21"/>
      <c r="V43" s="23"/>
      <c r="W43" s="21"/>
      <c r="X43" s="21"/>
      <c r="Y43" s="21"/>
    </row>
    <row r="44" spans="1:25" ht="15.75" customHeight="1" x14ac:dyDescent="0.25">
      <c r="A44" s="21"/>
      <c r="B44" s="21"/>
      <c r="C44" s="21"/>
      <c r="D44" s="21"/>
      <c r="E44" s="21"/>
      <c r="F44" s="21"/>
      <c r="G44" s="21"/>
      <c r="H44" s="21"/>
      <c r="I44" s="21"/>
      <c r="J44" s="21"/>
      <c r="K44" s="21"/>
      <c r="L44" s="21"/>
      <c r="M44" s="21"/>
      <c r="N44" s="21"/>
      <c r="O44" s="21"/>
      <c r="P44" s="21"/>
      <c r="Q44" s="22"/>
      <c r="R44" s="22"/>
      <c r="S44" s="21"/>
      <c r="T44" s="21"/>
      <c r="U44" s="21"/>
      <c r="V44" s="23"/>
      <c r="W44" s="21"/>
      <c r="X44" s="21"/>
      <c r="Y44" s="21"/>
    </row>
    <row r="45" spans="1:25" ht="15.75" customHeight="1" x14ac:dyDescent="0.25">
      <c r="A45" s="21"/>
      <c r="B45" s="21"/>
      <c r="C45" s="21"/>
      <c r="D45" s="21"/>
      <c r="E45" s="21"/>
      <c r="F45" s="21"/>
      <c r="G45" s="21"/>
      <c r="H45" s="21"/>
      <c r="I45" s="21"/>
      <c r="J45" s="21"/>
      <c r="K45" s="21"/>
      <c r="L45" s="21"/>
      <c r="M45" s="21"/>
      <c r="N45" s="21"/>
      <c r="O45" s="21"/>
      <c r="P45" s="21"/>
      <c r="Q45" s="22"/>
      <c r="R45" s="22"/>
      <c r="S45" s="21"/>
      <c r="T45" s="21"/>
      <c r="U45" s="21"/>
      <c r="V45" s="23"/>
      <c r="W45" s="21"/>
      <c r="X45" s="21"/>
      <c r="Y45" s="21"/>
    </row>
    <row r="46" spans="1:25" ht="15.75" customHeight="1" x14ac:dyDescent="0.25">
      <c r="A46" s="21"/>
      <c r="B46" s="21"/>
      <c r="C46" s="21"/>
      <c r="D46" s="21"/>
      <c r="E46" s="21"/>
      <c r="F46" s="21"/>
      <c r="G46" s="21"/>
      <c r="H46" s="21"/>
      <c r="I46" s="21"/>
      <c r="J46" s="21"/>
      <c r="K46" s="21"/>
      <c r="L46" s="21"/>
      <c r="M46" s="21"/>
      <c r="N46" s="21"/>
      <c r="O46" s="21"/>
      <c r="P46" s="21"/>
      <c r="Q46" s="22"/>
      <c r="R46" s="22"/>
      <c r="S46" s="21"/>
      <c r="T46" s="21"/>
      <c r="U46" s="21"/>
      <c r="V46" s="23"/>
      <c r="W46" s="21"/>
      <c r="X46" s="21"/>
      <c r="Y46" s="21"/>
    </row>
    <row r="47" spans="1:25" ht="15.75" customHeight="1" x14ac:dyDescent="0.25">
      <c r="A47" s="21"/>
      <c r="B47" s="21"/>
      <c r="C47" s="21"/>
      <c r="D47" s="21"/>
      <c r="E47" s="21"/>
      <c r="F47" s="21"/>
      <c r="G47" s="21"/>
      <c r="H47" s="21"/>
      <c r="I47" s="21"/>
      <c r="J47" s="21"/>
      <c r="K47" s="21"/>
      <c r="L47" s="21"/>
      <c r="M47" s="21"/>
      <c r="N47" s="21"/>
      <c r="O47" s="21"/>
      <c r="P47" s="21"/>
      <c r="Q47" s="22"/>
      <c r="R47" s="22"/>
      <c r="S47" s="21"/>
      <c r="T47" s="21"/>
      <c r="U47" s="21"/>
      <c r="V47" s="23"/>
      <c r="W47" s="21"/>
      <c r="X47" s="21"/>
      <c r="Y47" s="21"/>
    </row>
    <row r="48" spans="1:25" ht="15.75" customHeight="1" x14ac:dyDescent="0.25">
      <c r="A48" s="21"/>
      <c r="B48" s="21"/>
      <c r="C48" s="21"/>
      <c r="D48" s="21"/>
      <c r="E48" s="21"/>
      <c r="F48" s="21"/>
      <c r="G48" s="21"/>
      <c r="H48" s="21"/>
      <c r="I48" s="21"/>
      <c r="J48" s="21"/>
      <c r="K48" s="21"/>
      <c r="L48" s="21"/>
      <c r="M48" s="21"/>
      <c r="N48" s="21"/>
      <c r="O48" s="21"/>
      <c r="P48" s="21"/>
      <c r="Q48" s="22"/>
      <c r="R48" s="22"/>
      <c r="S48" s="21"/>
      <c r="T48" s="21"/>
      <c r="U48" s="21"/>
      <c r="V48" s="23"/>
      <c r="W48" s="21"/>
      <c r="X48" s="21"/>
      <c r="Y48" s="21"/>
    </row>
    <row r="49" spans="1:25" ht="15.75" customHeight="1" x14ac:dyDescent="0.25">
      <c r="A49" s="21"/>
      <c r="B49" s="21"/>
      <c r="C49" s="21"/>
      <c r="D49" s="21"/>
      <c r="E49" s="21"/>
      <c r="F49" s="21"/>
      <c r="G49" s="21"/>
      <c r="H49" s="21"/>
      <c r="I49" s="21"/>
      <c r="J49" s="21"/>
      <c r="K49" s="21"/>
      <c r="L49" s="21"/>
      <c r="M49" s="21"/>
      <c r="N49" s="21"/>
      <c r="O49" s="21"/>
      <c r="P49" s="21"/>
      <c r="Q49" s="22"/>
      <c r="R49" s="22"/>
      <c r="S49" s="21"/>
      <c r="T49" s="21"/>
      <c r="U49" s="21"/>
      <c r="V49" s="23"/>
      <c r="W49" s="21"/>
      <c r="X49" s="21"/>
      <c r="Y49" s="21"/>
    </row>
    <row r="50" spans="1:25" ht="15.75" customHeight="1" x14ac:dyDescent="0.25">
      <c r="A50" s="21"/>
      <c r="B50" s="21"/>
      <c r="C50" s="21"/>
      <c r="D50" s="21"/>
      <c r="E50" s="21"/>
      <c r="F50" s="21"/>
      <c r="G50" s="21"/>
      <c r="H50" s="21"/>
      <c r="I50" s="21"/>
      <c r="J50" s="21"/>
      <c r="K50" s="21"/>
      <c r="L50" s="21"/>
      <c r="M50" s="21"/>
      <c r="N50" s="21"/>
      <c r="O50" s="21"/>
      <c r="P50" s="21"/>
      <c r="Q50" s="22"/>
      <c r="R50" s="22"/>
      <c r="S50" s="21"/>
      <c r="T50" s="21"/>
      <c r="U50" s="21"/>
      <c r="V50" s="23"/>
      <c r="W50" s="21"/>
      <c r="X50" s="21"/>
      <c r="Y50" s="21"/>
    </row>
    <row r="51" spans="1:25" ht="15.75" customHeight="1" x14ac:dyDescent="0.25">
      <c r="A51" s="21"/>
      <c r="B51" s="21"/>
      <c r="C51" s="21"/>
      <c r="D51" s="21"/>
      <c r="E51" s="21"/>
      <c r="F51" s="21"/>
      <c r="G51" s="21"/>
      <c r="H51" s="21"/>
      <c r="I51" s="21"/>
      <c r="J51" s="21"/>
      <c r="K51" s="21"/>
      <c r="L51" s="21"/>
      <c r="M51" s="21"/>
      <c r="N51" s="21"/>
      <c r="O51" s="21"/>
      <c r="P51" s="21"/>
      <c r="Q51" s="22"/>
      <c r="R51" s="22"/>
      <c r="S51" s="21"/>
      <c r="T51" s="21"/>
      <c r="U51" s="21"/>
      <c r="V51" s="23"/>
      <c r="W51" s="21"/>
      <c r="X51" s="21"/>
      <c r="Y51" s="21"/>
    </row>
    <row r="52" spans="1:25" ht="15.75" customHeight="1" x14ac:dyDescent="0.25">
      <c r="A52" s="21"/>
      <c r="B52" s="21"/>
      <c r="C52" s="21"/>
      <c r="D52" s="21"/>
      <c r="E52" s="21"/>
      <c r="F52" s="21"/>
      <c r="G52" s="21"/>
      <c r="H52" s="21"/>
      <c r="I52" s="21"/>
      <c r="J52" s="21"/>
      <c r="K52" s="21"/>
      <c r="L52" s="21"/>
      <c r="M52" s="21"/>
      <c r="N52" s="21"/>
      <c r="O52" s="21"/>
      <c r="P52" s="21"/>
      <c r="Q52" s="22"/>
      <c r="R52" s="22"/>
      <c r="S52" s="21"/>
      <c r="T52" s="21"/>
      <c r="U52" s="21"/>
      <c r="V52" s="23"/>
      <c r="W52" s="21"/>
      <c r="X52" s="21"/>
      <c r="Y52" s="21"/>
    </row>
    <row r="53" spans="1:25" ht="15.75" customHeight="1" x14ac:dyDescent="0.25">
      <c r="A53" s="21"/>
      <c r="B53" s="21"/>
      <c r="C53" s="21"/>
      <c r="D53" s="21"/>
      <c r="E53" s="21"/>
      <c r="F53" s="21"/>
      <c r="G53" s="21"/>
      <c r="H53" s="21"/>
      <c r="I53" s="21"/>
      <c r="J53" s="21"/>
      <c r="K53" s="21"/>
      <c r="L53" s="21"/>
      <c r="M53" s="21"/>
      <c r="N53" s="21"/>
      <c r="O53" s="21"/>
      <c r="P53" s="21"/>
      <c r="Q53" s="22"/>
      <c r="R53" s="22"/>
      <c r="S53" s="21"/>
      <c r="T53" s="21"/>
      <c r="U53" s="21"/>
      <c r="V53" s="23"/>
      <c r="W53" s="21"/>
      <c r="X53" s="21"/>
      <c r="Y53" s="21"/>
    </row>
    <row r="54" spans="1:25" ht="15.75" customHeight="1" x14ac:dyDescent="0.25">
      <c r="A54" s="21"/>
      <c r="B54" s="21"/>
      <c r="C54" s="21"/>
      <c r="D54" s="21"/>
      <c r="E54" s="21"/>
      <c r="F54" s="21"/>
      <c r="G54" s="21"/>
      <c r="H54" s="21"/>
      <c r="I54" s="21"/>
      <c r="J54" s="21"/>
      <c r="K54" s="21"/>
      <c r="L54" s="21"/>
      <c r="M54" s="21"/>
      <c r="N54" s="21"/>
      <c r="O54" s="21"/>
      <c r="P54" s="21"/>
      <c r="Q54" s="22"/>
      <c r="R54" s="22"/>
      <c r="S54" s="21"/>
      <c r="T54" s="21"/>
      <c r="U54" s="21"/>
      <c r="V54" s="23"/>
      <c r="W54" s="21"/>
      <c r="X54" s="21"/>
      <c r="Y54" s="21"/>
    </row>
    <row r="55" spans="1:25" ht="15.75" customHeight="1" x14ac:dyDescent="0.25">
      <c r="A55" s="21"/>
      <c r="B55" s="21"/>
      <c r="C55" s="21"/>
      <c r="D55" s="21"/>
      <c r="E55" s="21"/>
      <c r="F55" s="21"/>
      <c r="G55" s="21"/>
      <c r="H55" s="21"/>
      <c r="I55" s="21"/>
      <c r="J55" s="21"/>
      <c r="K55" s="21"/>
      <c r="L55" s="21"/>
      <c r="M55" s="21"/>
      <c r="N55" s="21"/>
      <c r="O55" s="21"/>
      <c r="P55" s="21"/>
      <c r="Q55" s="22"/>
      <c r="R55" s="22"/>
      <c r="S55" s="21"/>
      <c r="T55" s="21"/>
      <c r="U55" s="21"/>
      <c r="V55" s="23"/>
      <c r="W55" s="21"/>
      <c r="X55" s="21"/>
      <c r="Y55" s="21"/>
    </row>
    <row r="56" spans="1:25" ht="15.75" customHeight="1" x14ac:dyDescent="0.25">
      <c r="A56" s="21"/>
      <c r="B56" s="21"/>
      <c r="C56" s="21"/>
      <c r="D56" s="21"/>
      <c r="E56" s="21"/>
      <c r="F56" s="21"/>
      <c r="G56" s="21"/>
      <c r="H56" s="21"/>
      <c r="I56" s="21"/>
      <c r="J56" s="21"/>
      <c r="K56" s="21"/>
      <c r="L56" s="21"/>
      <c r="M56" s="21"/>
      <c r="N56" s="21"/>
      <c r="O56" s="21"/>
      <c r="P56" s="21"/>
      <c r="Q56" s="22"/>
      <c r="R56" s="22"/>
      <c r="S56" s="21"/>
      <c r="T56" s="21"/>
      <c r="U56" s="21"/>
      <c r="V56" s="23"/>
      <c r="W56" s="21"/>
      <c r="X56" s="21"/>
      <c r="Y56" s="21"/>
    </row>
    <row r="57" spans="1:25" ht="15.75" customHeight="1" x14ac:dyDescent="0.25">
      <c r="A57" s="21"/>
      <c r="B57" s="21"/>
      <c r="C57" s="21"/>
      <c r="D57" s="21"/>
      <c r="E57" s="21"/>
      <c r="F57" s="21"/>
      <c r="G57" s="21"/>
      <c r="H57" s="21"/>
      <c r="I57" s="21"/>
      <c r="J57" s="21"/>
      <c r="K57" s="21"/>
      <c r="L57" s="21"/>
      <c r="M57" s="21"/>
      <c r="N57" s="21"/>
      <c r="O57" s="21"/>
      <c r="P57" s="21"/>
      <c r="Q57" s="22"/>
      <c r="R57" s="22"/>
      <c r="S57" s="21"/>
      <c r="T57" s="21"/>
      <c r="U57" s="21"/>
      <c r="V57" s="23"/>
      <c r="W57" s="21"/>
      <c r="X57" s="21"/>
      <c r="Y57" s="21"/>
    </row>
    <row r="58" spans="1:25" ht="15.75" customHeight="1" x14ac:dyDescent="0.25">
      <c r="A58" s="21"/>
      <c r="B58" s="21"/>
      <c r="C58" s="21"/>
      <c r="D58" s="21"/>
      <c r="E58" s="21"/>
      <c r="F58" s="21"/>
      <c r="G58" s="21"/>
      <c r="H58" s="21"/>
      <c r="I58" s="21"/>
      <c r="J58" s="21"/>
      <c r="K58" s="21"/>
      <c r="L58" s="21"/>
      <c r="M58" s="21"/>
      <c r="N58" s="21"/>
      <c r="O58" s="21"/>
      <c r="P58" s="21"/>
      <c r="Q58" s="22"/>
      <c r="R58" s="22"/>
      <c r="S58" s="21"/>
      <c r="T58" s="21"/>
      <c r="U58" s="21"/>
      <c r="V58" s="23"/>
      <c r="W58" s="21"/>
      <c r="X58" s="21"/>
      <c r="Y58" s="21"/>
    </row>
    <row r="59" spans="1:25" ht="15.75" customHeight="1" x14ac:dyDescent="0.25">
      <c r="A59" s="21"/>
      <c r="B59" s="21"/>
      <c r="C59" s="21"/>
      <c r="D59" s="21"/>
      <c r="E59" s="21"/>
      <c r="F59" s="21"/>
      <c r="G59" s="21"/>
      <c r="H59" s="21"/>
      <c r="I59" s="21"/>
      <c r="J59" s="21"/>
      <c r="K59" s="21"/>
      <c r="L59" s="21"/>
      <c r="M59" s="21"/>
      <c r="N59" s="21"/>
      <c r="O59" s="21"/>
      <c r="P59" s="21"/>
      <c r="Q59" s="22"/>
      <c r="R59" s="22"/>
      <c r="S59" s="21"/>
      <c r="T59" s="21"/>
      <c r="U59" s="21"/>
      <c r="V59" s="23"/>
      <c r="W59" s="21"/>
      <c r="X59" s="21"/>
      <c r="Y59" s="21"/>
    </row>
    <row r="60" spans="1:25" ht="15.75" customHeight="1" x14ac:dyDescent="0.25">
      <c r="A60" s="21"/>
      <c r="B60" s="21"/>
      <c r="C60" s="21"/>
      <c r="D60" s="21"/>
      <c r="E60" s="21"/>
      <c r="F60" s="21"/>
      <c r="G60" s="21"/>
      <c r="H60" s="21"/>
      <c r="I60" s="21"/>
      <c r="J60" s="21"/>
      <c r="K60" s="21"/>
      <c r="L60" s="21"/>
      <c r="M60" s="21"/>
      <c r="N60" s="21"/>
      <c r="O60" s="21"/>
      <c r="P60" s="21"/>
      <c r="Q60" s="22"/>
      <c r="R60" s="22"/>
      <c r="S60" s="21"/>
      <c r="T60" s="21"/>
      <c r="U60" s="21"/>
      <c r="V60" s="23"/>
      <c r="W60" s="21"/>
      <c r="X60" s="21"/>
      <c r="Y60" s="21"/>
    </row>
    <row r="61" spans="1:25" ht="15.75" customHeight="1" x14ac:dyDescent="0.25">
      <c r="A61" s="21"/>
      <c r="B61" s="21"/>
      <c r="C61" s="21"/>
      <c r="D61" s="21"/>
      <c r="E61" s="21"/>
      <c r="F61" s="21"/>
      <c r="G61" s="21"/>
      <c r="H61" s="21"/>
      <c r="I61" s="21"/>
      <c r="J61" s="21"/>
      <c r="K61" s="21"/>
      <c r="L61" s="21"/>
      <c r="M61" s="21"/>
      <c r="N61" s="21"/>
      <c r="O61" s="21"/>
      <c r="P61" s="21"/>
      <c r="Q61" s="22"/>
      <c r="R61" s="22"/>
      <c r="S61" s="21"/>
      <c r="T61" s="21"/>
      <c r="U61" s="21"/>
      <c r="V61" s="23"/>
      <c r="W61" s="21"/>
      <c r="X61" s="21"/>
      <c r="Y61" s="21"/>
    </row>
    <row r="62" spans="1:25" ht="15.75" customHeight="1" x14ac:dyDescent="0.25">
      <c r="A62" s="21"/>
      <c r="B62" s="21"/>
      <c r="C62" s="21"/>
      <c r="D62" s="21"/>
      <c r="E62" s="21"/>
      <c r="F62" s="21"/>
      <c r="G62" s="21"/>
      <c r="H62" s="21"/>
      <c r="I62" s="21"/>
      <c r="J62" s="21"/>
      <c r="K62" s="21"/>
      <c r="L62" s="21"/>
      <c r="M62" s="21"/>
      <c r="N62" s="21"/>
      <c r="O62" s="21"/>
      <c r="P62" s="21"/>
      <c r="Q62" s="22"/>
      <c r="R62" s="22"/>
      <c r="S62" s="21"/>
      <c r="T62" s="21"/>
      <c r="U62" s="21"/>
      <c r="V62" s="23"/>
      <c r="W62" s="21"/>
      <c r="X62" s="21"/>
      <c r="Y62" s="21"/>
    </row>
    <row r="63" spans="1:25" ht="15.75" customHeight="1" x14ac:dyDescent="0.25">
      <c r="A63" s="21"/>
      <c r="B63" s="21"/>
      <c r="C63" s="21"/>
      <c r="D63" s="21"/>
      <c r="E63" s="21"/>
      <c r="F63" s="21"/>
      <c r="G63" s="21"/>
      <c r="H63" s="21"/>
      <c r="I63" s="21"/>
      <c r="J63" s="21"/>
      <c r="K63" s="21"/>
      <c r="L63" s="21"/>
      <c r="M63" s="21"/>
      <c r="N63" s="21"/>
      <c r="O63" s="21"/>
      <c r="P63" s="21"/>
      <c r="Q63" s="22"/>
      <c r="R63" s="22"/>
      <c r="S63" s="21"/>
      <c r="T63" s="21"/>
      <c r="U63" s="21"/>
      <c r="V63" s="23"/>
      <c r="W63" s="21"/>
      <c r="X63" s="21"/>
      <c r="Y63" s="21"/>
    </row>
    <row r="64" spans="1:25" ht="15.75" customHeight="1" x14ac:dyDescent="0.25">
      <c r="A64" s="21"/>
      <c r="B64" s="21"/>
      <c r="C64" s="21"/>
      <c r="D64" s="21"/>
      <c r="E64" s="21"/>
      <c r="F64" s="21"/>
      <c r="G64" s="21"/>
      <c r="H64" s="21"/>
      <c r="I64" s="21"/>
      <c r="J64" s="21"/>
      <c r="K64" s="21"/>
      <c r="L64" s="21"/>
      <c r="M64" s="21"/>
      <c r="N64" s="21"/>
      <c r="O64" s="21"/>
      <c r="P64" s="21"/>
      <c r="Q64" s="22"/>
      <c r="R64" s="22"/>
      <c r="S64" s="21"/>
      <c r="T64" s="21"/>
      <c r="U64" s="21"/>
      <c r="V64" s="23"/>
      <c r="W64" s="21"/>
      <c r="X64" s="21"/>
      <c r="Y64" s="21"/>
    </row>
    <row r="65" spans="1:25" ht="15.75" customHeight="1" x14ac:dyDescent="0.25">
      <c r="A65" s="21"/>
      <c r="B65" s="21"/>
      <c r="C65" s="21"/>
      <c r="D65" s="21"/>
      <c r="E65" s="21"/>
      <c r="F65" s="21"/>
      <c r="G65" s="21"/>
      <c r="H65" s="21"/>
      <c r="I65" s="21"/>
      <c r="J65" s="21"/>
      <c r="K65" s="21"/>
      <c r="L65" s="21"/>
      <c r="M65" s="21"/>
      <c r="N65" s="21"/>
      <c r="O65" s="21"/>
      <c r="P65" s="21"/>
      <c r="Q65" s="22"/>
      <c r="R65" s="22"/>
      <c r="S65" s="21"/>
      <c r="T65" s="21"/>
      <c r="U65" s="21"/>
      <c r="V65" s="23"/>
      <c r="W65" s="21"/>
      <c r="X65" s="21"/>
      <c r="Y65" s="21"/>
    </row>
    <row r="66" spans="1:25" ht="15.75" customHeight="1" x14ac:dyDescent="0.25">
      <c r="A66" s="21"/>
      <c r="B66" s="21"/>
      <c r="C66" s="21"/>
      <c r="D66" s="21"/>
      <c r="E66" s="21"/>
      <c r="F66" s="21"/>
      <c r="G66" s="21"/>
      <c r="H66" s="21"/>
      <c r="I66" s="21"/>
      <c r="J66" s="21"/>
      <c r="K66" s="21"/>
      <c r="L66" s="21"/>
      <c r="M66" s="21"/>
      <c r="N66" s="21"/>
      <c r="O66" s="21"/>
      <c r="P66" s="21"/>
      <c r="Q66" s="22"/>
      <c r="R66" s="22"/>
      <c r="S66" s="21"/>
      <c r="T66" s="21"/>
      <c r="U66" s="21"/>
      <c r="V66" s="23"/>
      <c r="W66" s="21"/>
      <c r="X66" s="21"/>
      <c r="Y66" s="21"/>
    </row>
    <row r="67" spans="1:25" ht="15.75" customHeight="1" x14ac:dyDescent="0.25">
      <c r="A67" s="21"/>
      <c r="B67" s="21"/>
      <c r="C67" s="21"/>
      <c r="D67" s="21"/>
      <c r="E67" s="21"/>
      <c r="F67" s="21"/>
      <c r="G67" s="21"/>
      <c r="H67" s="21"/>
      <c r="I67" s="21"/>
      <c r="J67" s="21"/>
      <c r="K67" s="21"/>
      <c r="L67" s="21"/>
      <c r="M67" s="21"/>
      <c r="N67" s="21"/>
      <c r="O67" s="21"/>
      <c r="P67" s="21"/>
      <c r="Q67" s="22"/>
      <c r="R67" s="22"/>
      <c r="S67" s="21"/>
      <c r="T67" s="21"/>
      <c r="U67" s="21"/>
      <c r="V67" s="23"/>
      <c r="W67" s="21"/>
      <c r="X67" s="21"/>
      <c r="Y67" s="21"/>
    </row>
    <row r="68" spans="1:25" ht="15.75" customHeight="1" x14ac:dyDescent="0.25">
      <c r="A68" s="21"/>
      <c r="B68" s="21"/>
      <c r="C68" s="21"/>
      <c r="D68" s="21"/>
      <c r="E68" s="21"/>
      <c r="F68" s="21"/>
      <c r="G68" s="21"/>
      <c r="H68" s="21"/>
      <c r="I68" s="21"/>
      <c r="J68" s="21"/>
      <c r="K68" s="21"/>
      <c r="L68" s="21"/>
      <c r="M68" s="21"/>
      <c r="N68" s="21"/>
      <c r="O68" s="21"/>
      <c r="P68" s="21"/>
      <c r="Q68" s="22"/>
      <c r="R68" s="22"/>
      <c r="S68" s="21"/>
      <c r="T68" s="21"/>
      <c r="U68" s="21"/>
      <c r="V68" s="23"/>
      <c r="W68" s="21"/>
      <c r="X68" s="21"/>
      <c r="Y68" s="21"/>
    </row>
    <row r="69" spans="1:25" ht="15.75" customHeight="1" x14ac:dyDescent="0.25">
      <c r="A69" s="21"/>
      <c r="B69" s="21"/>
      <c r="C69" s="21"/>
      <c r="D69" s="21"/>
      <c r="E69" s="21"/>
      <c r="F69" s="21"/>
      <c r="G69" s="21"/>
      <c r="H69" s="21"/>
      <c r="I69" s="21"/>
      <c r="J69" s="21"/>
      <c r="K69" s="21"/>
      <c r="L69" s="21"/>
      <c r="M69" s="21"/>
      <c r="N69" s="21"/>
      <c r="O69" s="21"/>
      <c r="P69" s="21"/>
      <c r="Q69" s="22"/>
      <c r="R69" s="22"/>
      <c r="S69" s="21"/>
      <c r="T69" s="21"/>
      <c r="U69" s="21"/>
      <c r="V69" s="23"/>
      <c r="W69" s="21"/>
      <c r="X69" s="21"/>
      <c r="Y69" s="21"/>
    </row>
    <row r="70" spans="1:25" ht="15.75" customHeight="1" x14ac:dyDescent="0.25">
      <c r="A70" s="21"/>
      <c r="B70" s="21"/>
      <c r="C70" s="21"/>
      <c r="D70" s="21"/>
      <c r="E70" s="21"/>
      <c r="F70" s="21"/>
      <c r="G70" s="21"/>
      <c r="H70" s="21"/>
      <c r="I70" s="21"/>
      <c r="J70" s="21"/>
      <c r="K70" s="21"/>
      <c r="L70" s="21"/>
      <c r="M70" s="21"/>
      <c r="N70" s="21"/>
      <c r="O70" s="21"/>
      <c r="P70" s="21"/>
      <c r="Q70" s="22"/>
      <c r="R70" s="22"/>
      <c r="S70" s="21"/>
      <c r="T70" s="21"/>
      <c r="U70" s="21"/>
      <c r="V70" s="23"/>
      <c r="W70" s="21"/>
      <c r="X70" s="21"/>
      <c r="Y70" s="21"/>
    </row>
    <row r="71" spans="1:25" ht="15.75" customHeight="1" x14ac:dyDescent="0.25">
      <c r="A71" s="21"/>
      <c r="B71" s="21"/>
      <c r="C71" s="21"/>
      <c r="D71" s="21"/>
      <c r="E71" s="21"/>
      <c r="F71" s="21"/>
      <c r="G71" s="21"/>
      <c r="H71" s="21"/>
      <c r="I71" s="21"/>
      <c r="J71" s="21"/>
      <c r="K71" s="21"/>
      <c r="L71" s="21"/>
      <c r="M71" s="21"/>
      <c r="N71" s="21"/>
      <c r="O71" s="21"/>
      <c r="P71" s="21"/>
      <c r="Q71" s="22"/>
      <c r="R71" s="22"/>
      <c r="S71" s="21"/>
      <c r="T71" s="21"/>
      <c r="U71" s="21"/>
      <c r="V71" s="23"/>
      <c r="W71" s="21"/>
      <c r="X71" s="21"/>
      <c r="Y71" s="21"/>
    </row>
    <row r="72" spans="1:25" ht="15.75" customHeight="1" x14ac:dyDescent="0.25">
      <c r="A72" s="21"/>
      <c r="B72" s="21"/>
      <c r="C72" s="21"/>
      <c r="D72" s="21"/>
      <c r="E72" s="21"/>
      <c r="F72" s="21"/>
      <c r="G72" s="21"/>
      <c r="H72" s="21"/>
      <c r="I72" s="21"/>
      <c r="J72" s="21"/>
      <c r="K72" s="21"/>
      <c r="L72" s="21"/>
      <c r="M72" s="21"/>
      <c r="N72" s="21"/>
      <c r="O72" s="21"/>
      <c r="P72" s="21"/>
      <c r="Q72" s="22"/>
      <c r="R72" s="22"/>
      <c r="S72" s="21"/>
      <c r="T72" s="21"/>
      <c r="U72" s="21"/>
      <c r="V72" s="23"/>
      <c r="W72" s="21"/>
      <c r="X72" s="21"/>
      <c r="Y72" s="21"/>
    </row>
    <row r="73" spans="1:25" ht="15.75" customHeight="1" x14ac:dyDescent="0.25">
      <c r="A73" s="21"/>
      <c r="B73" s="21"/>
      <c r="C73" s="21"/>
      <c r="D73" s="21"/>
      <c r="E73" s="21"/>
      <c r="F73" s="21"/>
      <c r="G73" s="21"/>
      <c r="H73" s="21"/>
      <c r="I73" s="21"/>
      <c r="J73" s="21"/>
      <c r="K73" s="21"/>
      <c r="L73" s="21"/>
      <c r="M73" s="21"/>
      <c r="N73" s="21"/>
      <c r="O73" s="21"/>
      <c r="P73" s="21"/>
      <c r="Q73" s="22"/>
      <c r="R73" s="22"/>
      <c r="S73" s="21"/>
      <c r="T73" s="21"/>
      <c r="U73" s="21"/>
      <c r="V73" s="23"/>
      <c r="W73" s="21"/>
      <c r="X73" s="21"/>
      <c r="Y73" s="21"/>
    </row>
    <row r="74" spans="1:25" ht="15.75" customHeight="1" x14ac:dyDescent="0.25">
      <c r="A74" s="21"/>
      <c r="B74" s="21"/>
      <c r="C74" s="21"/>
      <c r="D74" s="21"/>
      <c r="E74" s="21"/>
      <c r="F74" s="21"/>
      <c r="G74" s="21"/>
      <c r="H74" s="21"/>
      <c r="I74" s="21"/>
      <c r="J74" s="21"/>
      <c r="K74" s="21"/>
      <c r="L74" s="21"/>
      <c r="M74" s="21"/>
      <c r="N74" s="21"/>
      <c r="O74" s="21"/>
      <c r="P74" s="21"/>
      <c r="Q74" s="22"/>
      <c r="R74" s="22"/>
      <c r="S74" s="21"/>
      <c r="T74" s="21"/>
      <c r="U74" s="21"/>
      <c r="V74" s="23"/>
      <c r="W74" s="21"/>
      <c r="X74" s="21"/>
      <c r="Y74" s="21"/>
    </row>
    <row r="75" spans="1:25" ht="15.75" customHeight="1" x14ac:dyDescent="0.25">
      <c r="A75" s="21"/>
      <c r="B75" s="21"/>
      <c r="C75" s="21"/>
      <c r="D75" s="21"/>
      <c r="E75" s="21"/>
      <c r="F75" s="21"/>
      <c r="G75" s="21"/>
      <c r="H75" s="21"/>
      <c r="I75" s="21"/>
      <c r="J75" s="21"/>
      <c r="K75" s="21"/>
      <c r="L75" s="21"/>
      <c r="M75" s="21"/>
      <c r="N75" s="21"/>
      <c r="O75" s="21"/>
      <c r="P75" s="21"/>
      <c r="Q75" s="22"/>
      <c r="R75" s="22"/>
      <c r="S75" s="21"/>
      <c r="T75" s="21"/>
      <c r="U75" s="21"/>
      <c r="V75" s="23"/>
      <c r="W75" s="21"/>
      <c r="X75" s="21"/>
      <c r="Y75" s="21"/>
    </row>
    <row r="76" spans="1:25" ht="15.75" customHeight="1" x14ac:dyDescent="0.25">
      <c r="A76" s="21"/>
      <c r="B76" s="21"/>
      <c r="C76" s="21"/>
      <c r="D76" s="21"/>
      <c r="E76" s="21"/>
      <c r="F76" s="21"/>
      <c r="G76" s="21"/>
      <c r="H76" s="21"/>
      <c r="I76" s="21"/>
      <c r="J76" s="21"/>
      <c r="K76" s="21"/>
      <c r="L76" s="21"/>
      <c r="M76" s="21"/>
      <c r="N76" s="21"/>
      <c r="O76" s="21"/>
      <c r="P76" s="21"/>
      <c r="Q76" s="22"/>
      <c r="R76" s="22"/>
      <c r="S76" s="21"/>
      <c r="T76" s="21"/>
      <c r="U76" s="21"/>
      <c r="V76" s="23"/>
      <c r="W76" s="21"/>
      <c r="X76" s="21"/>
      <c r="Y76" s="21"/>
    </row>
    <row r="77" spans="1:25" ht="15.75" customHeight="1" x14ac:dyDescent="0.25">
      <c r="A77" s="21"/>
      <c r="B77" s="21"/>
      <c r="C77" s="21"/>
      <c r="D77" s="21"/>
      <c r="E77" s="21"/>
      <c r="F77" s="21"/>
      <c r="G77" s="21"/>
      <c r="H77" s="21"/>
      <c r="I77" s="21"/>
      <c r="J77" s="21"/>
      <c r="K77" s="21"/>
      <c r="L77" s="21"/>
      <c r="M77" s="21"/>
      <c r="N77" s="21"/>
      <c r="O77" s="21"/>
      <c r="P77" s="21"/>
      <c r="Q77" s="22"/>
      <c r="R77" s="22"/>
      <c r="S77" s="21"/>
      <c r="T77" s="21"/>
      <c r="U77" s="21"/>
      <c r="V77" s="23"/>
      <c r="W77" s="21"/>
      <c r="X77" s="21"/>
      <c r="Y77" s="21"/>
    </row>
    <row r="78" spans="1:25" ht="15.75" customHeight="1" x14ac:dyDescent="0.25">
      <c r="A78" s="21"/>
      <c r="B78" s="21"/>
      <c r="C78" s="21"/>
      <c r="D78" s="21"/>
      <c r="E78" s="21"/>
      <c r="F78" s="21"/>
      <c r="G78" s="21"/>
      <c r="H78" s="21"/>
      <c r="I78" s="21"/>
      <c r="J78" s="21"/>
      <c r="K78" s="21"/>
      <c r="L78" s="21"/>
      <c r="M78" s="21"/>
      <c r="N78" s="21"/>
      <c r="O78" s="21"/>
      <c r="P78" s="21"/>
      <c r="Q78" s="22"/>
      <c r="R78" s="22"/>
      <c r="S78" s="21"/>
      <c r="T78" s="21"/>
      <c r="U78" s="21"/>
      <c r="V78" s="23"/>
      <c r="W78" s="21"/>
      <c r="X78" s="21"/>
      <c r="Y78" s="21"/>
    </row>
    <row r="79" spans="1:25" ht="15.75" customHeight="1" x14ac:dyDescent="0.25">
      <c r="A79" s="21"/>
      <c r="B79" s="21"/>
      <c r="C79" s="21"/>
      <c r="D79" s="21"/>
      <c r="E79" s="21"/>
      <c r="F79" s="21"/>
      <c r="G79" s="21"/>
      <c r="H79" s="21"/>
      <c r="I79" s="21"/>
      <c r="J79" s="21"/>
      <c r="K79" s="21"/>
      <c r="L79" s="21"/>
      <c r="M79" s="21"/>
      <c r="N79" s="21"/>
      <c r="O79" s="21"/>
      <c r="P79" s="21"/>
      <c r="Q79" s="22"/>
      <c r="R79" s="22"/>
      <c r="S79" s="21"/>
      <c r="T79" s="21"/>
      <c r="U79" s="21"/>
      <c r="V79" s="23"/>
      <c r="W79" s="21"/>
      <c r="X79" s="21"/>
      <c r="Y79" s="21"/>
    </row>
    <row r="80" spans="1:25" ht="15.75" customHeight="1" x14ac:dyDescent="0.25">
      <c r="A80" s="21"/>
      <c r="B80" s="21"/>
      <c r="C80" s="21"/>
      <c r="D80" s="21"/>
      <c r="E80" s="21"/>
      <c r="F80" s="21"/>
      <c r="G80" s="21"/>
      <c r="H80" s="21"/>
      <c r="I80" s="21"/>
      <c r="J80" s="21"/>
      <c r="K80" s="21"/>
      <c r="L80" s="21"/>
      <c r="M80" s="21"/>
      <c r="N80" s="21"/>
      <c r="O80" s="21"/>
      <c r="P80" s="21"/>
      <c r="Q80" s="22"/>
      <c r="R80" s="22"/>
      <c r="S80" s="21"/>
      <c r="T80" s="21"/>
      <c r="U80" s="21"/>
      <c r="V80" s="23"/>
      <c r="W80" s="21"/>
      <c r="X80" s="21"/>
      <c r="Y80" s="21"/>
    </row>
    <row r="81" spans="1:25" ht="15.75" customHeight="1" x14ac:dyDescent="0.25">
      <c r="A81" s="21"/>
      <c r="B81" s="21"/>
      <c r="C81" s="21"/>
      <c r="D81" s="21"/>
      <c r="E81" s="21"/>
      <c r="F81" s="21"/>
      <c r="G81" s="21"/>
      <c r="H81" s="21"/>
      <c r="I81" s="21"/>
      <c r="J81" s="21"/>
      <c r="K81" s="21"/>
      <c r="L81" s="21"/>
      <c r="M81" s="21"/>
      <c r="N81" s="21"/>
      <c r="O81" s="21"/>
      <c r="P81" s="21"/>
      <c r="Q81" s="22"/>
      <c r="R81" s="22"/>
      <c r="S81" s="21"/>
      <c r="T81" s="21"/>
      <c r="U81" s="21"/>
      <c r="V81" s="23"/>
      <c r="W81" s="21"/>
      <c r="X81" s="21"/>
      <c r="Y81" s="21"/>
    </row>
    <row r="82" spans="1:25" ht="15.75" customHeight="1" x14ac:dyDescent="0.25">
      <c r="A82" s="21"/>
      <c r="B82" s="21"/>
      <c r="C82" s="21"/>
      <c r="D82" s="21"/>
      <c r="E82" s="21"/>
      <c r="F82" s="21"/>
      <c r="G82" s="21"/>
      <c r="H82" s="21"/>
      <c r="I82" s="21"/>
      <c r="J82" s="21"/>
      <c r="K82" s="21"/>
      <c r="L82" s="21"/>
      <c r="M82" s="21"/>
      <c r="N82" s="21"/>
      <c r="O82" s="21"/>
      <c r="P82" s="21"/>
      <c r="Q82" s="22"/>
      <c r="R82" s="22"/>
      <c r="S82" s="21"/>
      <c r="T82" s="21"/>
      <c r="U82" s="21"/>
      <c r="V82" s="23"/>
      <c r="W82" s="21"/>
      <c r="X82" s="21"/>
      <c r="Y82" s="21"/>
    </row>
    <row r="83" spans="1:25" ht="15.75" customHeight="1" x14ac:dyDescent="0.25">
      <c r="A83" s="21"/>
      <c r="B83" s="21"/>
      <c r="C83" s="21"/>
      <c r="D83" s="21"/>
      <c r="E83" s="21"/>
      <c r="F83" s="21"/>
      <c r="G83" s="21"/>
      <c r="H83" s="21"/>
      <c r="I83" s="21"/>
      <c r="J83" s="21"/>
      <c r="K83" s="21"/>
      <c r="L83" s="21"/>
      <c r="M83" s="21"/>
      <c r="N83" s="21"/>
      <c r="O83" s="21"/>
      <c r="P83" s="21"/>
      <c r="Q83" s="22"/>
      <c r="R83" s="22"/>
      <c r="S83" s="21"/>
      <c r="T83" s="21"/>
      <c r="U83" s="21"/>
      <c r="V83" s="23"/>
      <c r="W83" s="21"/>
      <c r="X83" s="21"/>
      <c r="Y83" s="21"/>
    </row>
    <row r="84" spans="1:25" ht="15.75" customHeight="1" x14ac:dyDescent="0.25">
      <c r="A84" s="21"/>
      <c r="B84" s="21"/>
      <c r="C84" s="21"/>
      <c r="D84" s="21"/>
      <c r="E84" s="21"/>
      <c r="F84" s="21"/>
      <c r="G84" s="21"/>
      <c r="H84" s="21"/>
      <c r="I84" s="21"/>
      <c r="J84" s="21"/>
      <c r="K84" s="21"/>
      <c r="L84" s="21"/>
      <c r="M84" s="21"/>
      <c r="N84" s="21"/>
      <c r="O84" s="21"/>
      <c r="P84" s="21"/>
      <c r="Q84" s="22"/>
      <c r="R84" s="22"/>
      <c r="S84" s="21"/>
      <c r="T84" s="21"/>
      <c r="U84" s="21"/>
      <c r="V84" s="23"/>
      <c r="W84" s="21"/>
      <c r="X84" s="21"/>
      <c r="Y84" s="21"/>
    </row>
    <row r="85" spans="1:25" ht="15.75" customHeight="1" x14ac:dyDescent="0.25">
      <c r="A85" s="21"/>
      <c r="B85" s="21"/>
      <c r="C85" s="21"/>
      <c r="D85" s="21"/>
      <c r="E85" s="21"/>
      <c r="F85" s="21"/>
      <c r="G85" s="21"/>
      <c r="H85" s="21"/>
      <c r="I85" s="21"/>
      <c r="J85" s="21"/>
      <c r="K85" s="21"/>
      <c r="L85" s="21"/>
      <c r="M85" s="21"/>
      <c r="N85" s="21"/>
      <c r="O85" s="21"/>
      <c r="P85" s="21"/>
      <c r="Q85" s="22"/>
      <c r="R85" s="22"/>
      <c r="S85" s="21"/>
      <c r="T85" s="21"/>
      <c r="U85" s="21"/>
      <c r="V85" s="23"/>
      <c r="W85" s="21"/>
      <c r="X85" s="21"/>
      <c r="Y85" s="21"/>
    </row>
    <row r="86" spans="1:25" ht="15.75" customHeight="1" x14ac:dyDescent="0.25">
      <c r="A86" s="21"/>
      <c r="B86" s="21"/>
      <c r="C86" s="21"/>
      <c r="D86" s="21"/>
      <c r="E86" s="21"/>
      <c r="F86" s="21"/>
      <c r="G86" s="21"/>
      <c r="H86" s="21"/>
      <c r="I86" s="21"/>
      <c r="J86" s="21"/>
      <c r="K86" s="21"/>
      <c r="L86" s="21"/>
      <c r="M86" s="21"/>
      <c r="N86" s="21"/>
      <c r="O86" s="21"/>
      <c r="P86" s="21"/>
      <c r="Q86" s="22"/>
      <c r="R86" s="22"/>
      <c r="S86" s="21"/>
      <c r="T86" s="21"/>
      <c r="U86" s="21"/>
      <c r="V86" s="23"/>
      <c r="W86" s="21"/>
      <c r="X86" s="21"/>
      <c r="Y86" s="21"/>
    </row>
    <row r="87" spans="1:25" ht="15.75" customHeight="1" x14ac:dyDescent="0.25">
      <c r="A87" s="21"/>
      <c r="B87" s="21"/>
      <c r="C87" s="21"/>
      <c r="D87" s="21"/>
      <c r="E87" s="21"/>
      <c r="F87" s="21"/>
      <c r="G87" s="21"/>
      <c r="H87" s="21"/>
      <c r="I87" s="21"/>
      <c r="J87" s="21"/>
      <c r="K87" s="21"/>
      <c r="L87" s="21"/>
      <c r="M87" s="21"/>
      <c r="N87" s="21"/>
      <c r="O87" s="21"/>
      <c r="P87" s="21"/>
      <c r="Q87" s="22"/>
      <c r="R87" s="22"/>
      <c r="S87" s="21"/>
      <c r="T87" s="21"/>
      <c r="U87" s="21"/>
      <c r="V87" s="23"/>
      <c r="W87" s="21"/>
      <c r="X87" s="21"/>
      <c r="Y87" s="21"/>
    </row>
    <row r="88" spans="1:25" ht="15.75" customHeight="1" x14ac:dyDescent="0.25">
      <c r="A88" s="21"/>
      <c r="B88" s="21"/>
      <c r="C88" s="21"/>
      <c r="D88" s="21"/>
      <c r="E88" s="21"/>
      <c r="F88" s="21"/>
      <c r="G88" s="21"/>
      <c r="H88" s="21"/>
      <c r="I88" s="21"/>
      <c r="J88" s="21"/>
      <c r="K88" s="21"/>
      <c r="L88" s="21"/>
      <c r="M88" s="21"/>
      <c r="N88" s="21"/>
      <c r="O88" s="21"/>
      <c r="P88" s="21"/>
      <c r="Q88" s="22"/>
      <c r="R88" s="22"/>
      <c r="S88" s="21"/>
      <c r="T88" s="21"/>
      <c r="U88" s="21"/>
      <c r="V88" s="23"/>
      <c r="W88" s="21"/>
      <c r="X88" s="21"/>
      <c r="Y88" s="21"/>
    </row>
    <row r="89" spans="1:25" ht="15.75" customHeight="1" x14ac:dyDescent="0.25">
      <c r="A89" s="21"/>
      <c r="B89" s="21"/>
      <c r="C89" s="21"/>
      <c r="D89" s="21"/>
      <c r="E89" s="21"/>
      <c r="F89" s="21"/>
      <c r="G89" s="21"/>
      <c r="H89" s="21"/>
      <c r="I89" s="21"/>
      <c r="J89" s="21"/>
      <c r="K89" s="21"/>
      <c r="L89" s="21"/>
      <c r="M89" s="21"/>
      <c r="N89" s="21"/>
      <c r="O89" s="21"/>
      <c r="P89" s="21"/>
      <c r="Q89" s="22"/>
      <c r="R89" s="22"/>
      <c r="S89" s="21"/>
      <c r="T89" s="21"/>
      <c r="U89" s="21"/>
      <c r="V89" s="23"/>
      <c r="W89" s="21"/>
      <c r="X89" s="21"/>
      <c r="Y89" s="21"/>
    </row>
    <row r="90" spans="1:25" ht="15.75" customHeight="1" x14ac:dyDescent="0.25">
      <c r="A90" s="21"/>
      <c r="B90" s="21"/>
      <c r="C90" s="21"/>
      <c r="D90" s="21"/>
      <c r="E90" s="21"/>
      <c r="F90" s="21"/>
      <c r="G90" s="21"/>
      <c r="H90" s="21"/>
      <c r="I90" s="21"/>
      <c r="J90" s="21"/>
      <c r="K90" s="21"/>
      <c r="L90" s="21"/>
      <c r="M90" s="21"/>
      <c r="N90" s="21"/>
      <c r="O90" s="21"/>
      <c r="P90" s="21"/>
      <c r="Q90" s="22"/>
      <c r="R90" s="22"/>
      <c r="S90" s="21"/>
      <c r="T90" s="21"/>
      <c r="U90" s="21"/>
      <c r="V90" s="23"/>
      <c r="W90" s="21"/>
      <c r="X90" s="21"/>
      <c r="Y90" s="21"/>
    </row>
    <row r="91" spans="1:25" ht="15.75" customHeight="1" x14ac:dyDescent="0.25">
      <c r="A91" s="21"/>
      <c r="B91" s="21"/>
      <c r="C91" s="21"/>
      <c r="D91" s="21"/>
      <c r="E91" s="21"/>
      <c r="F91" s="21"/>
      <c r="G91" s="21"/>
      <c r="H91" s="21"/>
      <c r="I91" s="21"/>
      <c r="J91" s="21"/>
      <c r="K91" s="21"/>
      <c r="L91" s="21"/>
      <c r="M91" s="21"/>
      <c r="N91" s="21"/>
      <c r="O91" s="21"/>
      <c r="P91" s="21"/>
      <c r="Q91" s="22"/>
      <c r="R91" s="22"/>
      <c r="S91" s="21"/>
      <c r="T91" s="21"/>
      <c r="U91" s="21"/>
      <c r="V91" s="23"/>
      <c r="W91" s="21"/>
      <c r="X91" s="21"/>
      <c r="Y91" s="21"/>
    </row>
    <row r="92" spans="1:25" ht="15.75" customHeight="1" x14ac:dyDescent="0.25">
      <c r="A92" s="21"/>
      <c r="B92" s="21"/>
      <c r="C92" s="21"/>
      <c r="D92" s="21"/>
      <c r="E92" s="21"/>
      <c r="F92" s="21"/>
      <c r="G92" s="21"/>
      <c r="H92" s="21"/>
      <c r="I92" s="21"/>
      <c r="J92" s="21"/>
      <c r="K92" s="21"/>
      <c r="L92" s="21"/>
      <c r="M92" s="21"/>
      <c r="N92" s="21"/>
      <c r="O92" s="21"/>
      <c r="P92" s="21"/>
      <c r="Q92" s="22"/>
      <c r="R92" s="22"/>
      <c r="S92" s="21"/>
      <c r="T92" s="21"/>
      <c r="U92" s="21"/>
      <c r="V92" s="23"/>
      <c r="W92" s="21"/>
      <c r="X92" s="21"/>
      <c r="Y92" s="21"/>
    </row>
    <row r="93" spans="1:25" ht="15.75" customHeight="1" x14ac:dyDescent="0.25">
      <c r="A93" s="21"/>
      <c r="B93" s="21"/>
      <c r="C93" s="21"/>
      <c r="D93" s="21"/>
      <c r="E93" s="21"/>
      <c r="F93" s="21"/>
      <c r="G93" s="21"/>
      <c r="H93" s="21"/>
      <c r="I93" s="21"/>
      <c r="J93" s="21"/>
      <c r="K93" s="21"/>
      <c r="L93" s="21"/>
      <c r="M93" s="21"/>
      <c r="N93" s="21"/>
      <c r="O93" s="21"/>
      <c r="P93" s="21"/>
      <c r="Q93" s="22"/>
      <c r="R93" s="22"/>
      <c r="S93" s="21"/>
      <c r="T93" s="21"/>
      <c r="U93" s="21"/>
      <c r="V93" s="23"/>
      <c r="W93" s="21"/>
      <c r="X93" s="21"/>
      <c r="Y93" s="21"/>
    </row>
    <row r="94" spans="1:25" ht="15.75" customHeight="1" x14ac:dyDescent="0.25">
      <c r="A94" s="21"/>
      <c r="B94" s="21"/>
      <c r="C94" s="21"/>
      <c r="D94" s="21"/>
      <c r="E94" s="21"/>
      <c r="F94" s="21"/>
      <c r="G94" s="21"/>
      <c r="H94" s="21"/>
      <c r="I94" s="21"/>
      <c r="J94" s="21"/>
      <c r="K94" s="21"/>
      <c r="L94" s="21"/>
      <c r="M94" s="21"/>
      <c r="N94" s="21"/>
      <c r="O94" s="21"/>
      <c r="P94" s="21"/>
      <c r="Q94" s="22"/>
      <c r="R94" s="22"/>
      <c r="S94" s="21"/>
      <c r="T94" s="21"/>
      <c r="U94" s="21"/>
      <c r="V94" s="23"/>
      <c r="W94" s="21"/>
      <c r="X94" s="21"/>
      <c r="Y94" s="21"/>
    </row>
    <row r="95" spans="1:25" ht="15.75" customHeight="1" x14ac:dyDescent="0.25">
      <c r="A95" s="21"/>
      <c r="B95" s="21"/>
      <c r="C95" s="21"/>
      <c r="D95" s="21"/>
      <c r="E95" s="21"/>
      <c r="F95" s="21"/>
      <c r="G95" s="21"/>
      <c r="H95" s="21"/>
      <c r="I95" s="21"/>
      <c r="J95" s="21"/>
      <c r="K95" s="21"/>
      <c r="L95" s="21"/>
      <c r="M95" s="21"/>
      <c r="N95" s="21"/>
      <c r="O95" s="21"/>
      <c r="P95" s="21"/>
      <c r="Q95" s="22"/>
      <c r="R95" s="22"/>
      <c r="S95" s="21"/>
      <c r="T95" s="21"/>
      <c r="U95" s="21"/>
      <c r="V95" s="23"/>
      <c r="W95" s="21"/>
      <c r="X95" s="21"/>
      <c r="Y95" s="21"/>
    </row>
    <row r="96" spans="1:25" ht="15.75" customHeight="1" x14ac:dyDescent="0.25">
      <c r="A96" s="21"/>
      <c r="B96" s="21"/>
      <c r="C96" s="21"/>
      <c r="D96" s="21"/>
      <c r="E96" s="21"/>
      <c r="F96" s="21"/>
      <c r="G96" s="21"/>
      <c r="H96" s="21"/>
      <c r="I96" s="21"/>
      <c r="J96" s="21"/>
      <c r="K96" s="21"/>
      <c r="L96" s="21"/>
      <c r="M96" s="21"/>
      <c r="N96" s="21"/>
      <c r="O96" s="21"/>
      <c r="P96" s="21"/>
      <c r="Q96" s="22"/>
      <c r="R96" s="22"/>
      <c r="S96" s="21"/>
      <c r="T96" s="21"/>
      <c r="U96" s="21"/>
      <c r="V96" s="23"/>
      <c r="W96" s="21"/>
      <c r="X96" s="21"/>
      <c r="Y96" s="21"/>
    </row>
    <row r="97" spans="1:25" ht="15.75" customHeight="1" x14ac:dyDescent="0.25">
      <c r="A97" s="21"/>
      <c r="B97" s="21"/>
      <c r="C97" s="21"/>
      <c r="D97" s="21"/>
      <c r="E97" s="21"/>
      <c r="F97" s="21"/>
      <c r="G97" s="21"/>
      <c r="H97" s="21"/>
      <c r="I97" s="21"/>
      <c r="J97" s="21"/>
      <c r="K97" s="21"/>
      <c r="L97" s="21"/>
      <c r="M97" s="21"/>
      <c r="N97" s="21"/>
      <c r="O97" s="21"/>
      <c r="P97" s="21"/>
      <c r="Q97" s="22"/>
      <c r="R97" s="22"/>
      <c r="S97" s="21"/>
      <c r="T97" s="21"/>
      <c r="U97" s="21"/>
      <c r="V97" s="23"/>
      <c r="W97" s="21"/>
      <c r="X97" s="21"/>
      <c r="Y97" s="21"/>
    </row>
    <row r="98" spans="1:25" ht="15.75" customHeight="1" x14ac:dyDescent="0.25">
      <c r="A98" s="21"/>
      <c r="B98" s="21"/>
      <c r="C98" s="21"/>
      <c r="D98" s="21"/>
      <c r="E98" s="21"/>
      <c r="F98" s="21"/>
      <c r="G98" s="21"/>
      <c r="H98" s="21"/>
      <c r="I98" s="21"/>
      <c r="J98" s="21"/>
      <c r="K98" s="21"/>
      <c r="L98" s="21"/>
      <c r="M98" s="21"/>
      <c r="N98" s="21"/>
      <c r="O98" s="21"/>
      <c r="P98" s="21"/>
      <c r="Q98" s="22"/>
      <c r="R98" s="22"/>
      <c r="S98" s="21"/>
      <c r="T98" s="21"/>
      <c r="U98" s="21"/>
      <c r="V98" s="23"/>
      <c r="W98" s="21"/>
      <c r="X98" s="21"/>
      <c r="Y98" s="21"/>
    </row>
    <row r="99" spans="1:25" ht="15.75" customHeight="1" x14ac:dyDescent="0.25">
      <c r="A99" s="21"/>
      <c r="B99" s="21"/>
      <c r="C99" s="21"/>
      <c r="D99" s="21"/>
      <c r="E99" s="21"/>
      <c r="F99" s="21"/>
      <c r="G99" s="21"/>
      <c r="H99" s="21"/>
      <c r="I99" s="21"/>
      <c r="J99" s="21"/>
      <c r="K99" s="21"/>
      <c r="L99" s="21"/>
      <c r="M99" s="21"/>
      <c r="N99" s="21"/>
      <c r="O99" s="21"/>
      <c r="P99" s="21"/>
      <c r="Q99" s="22"/>
      <c r="R99" s="22"/>
      <c r="S99" s="21"/>
      <c r="T99" s="21"/>
      <c r="U99" s="21"/>
      <c r="V99" s="23"/>
      <c r="W99" s="21"/>
      <c r="X99" s="21"/>
      <c r="Y99" s="21"/>
    </row>
    <row r="100" spans="1:25" ht="15.75" customHeight="1" x14ac:dyDescent="0.25">
      <c r="A100" s="21"/>
      <c r="B100" s="21"/>
      <c r="C100" s="21"/>
      <c r="D100" s="21"/>
      <c r="E100" s="21"/>
      <c r="F100" s="21"/>
      <c r="G100" s="21"/>
      <c r="H100" s="21"/>
      <c r="I100" s="21"/>
      <c r="J100" s="21"/>
      <c r="K100" s="21"/>
      <c r="L100" s="21"/>
      <c r="M100" s="21"/>
      <c r="N100" s="21"/>
      <c r="O100" s="21"/>
      <c r="P100" s="21"/>
      <c r="Q100" s="22"/>
      <c r="R100" s="22"/>
      <c r="S100" s="21"/>
      <c r="T100" s="21"/>
      <c r="U100" s="21"/>
      <c r="V100" s="23"/>
      <c r="W100" s="21"/>
      <c r="X100" s="21"/>
      <c r="Y100" s="21"/>
    </row>
    <row r="101" spans="1:25" ht="15.75" customHeight="1" x14ac:dyDescent="0.25">
      <c r="A101" s="21"/>
      <c r="B101" s="21"/>
      <c r="C101" s="21"/>
      <c r="D101" s="21"/>
      <c r="E101" s="21"/>
      <c r="F101" s="21"/>
      <c r="G101" s="21"/>
      <c r="H101" s="21"/>
      <c r="I101" s="21"/>
      <c r="J101" s="21"/>
      <c r="K101" s="21"/>
      <c r="L101" s="21"/>
      <c r="M101" s="21"/>
      <c r="N101" s="21"/>
      <c r="O101" s="21"/>
      <c r="P101" s="21"/>
      <c r="Q101" s="22"/>
      <c r="R101" s="22"/>
      <c r="S101" s="21"/>
      <c r="T101" s="21"/>
      <c r="U101" s="21"/>
      <c r="V101" s="23"/>
      <c r="W101" s="21"/>
      <c r="X101" s="21"/>
      <c r="Y101" s="21"/>
    </row>
    <row r="102" spans="1:25" ht="15.75" customHeight="1" x14ac:dyDescent="0.25">
      <c r="A102" s="21"/>
      <c r="B102" s="21"/>
      <c r="C102" s="21"/>
      <c r="D102" s="21"/>
      <c r="E102" s="21"/>
      <c r="F102" s="21"/>
      <c r="G102" s="21"/>
      <c r="H102" s="21"/>
      <c r="I102" s="21"/>
      <c r="J102" s="21"/>
      <c r="K102" s="21"/>
      <c r="L102" s="21"/>
      <c r="M102" s="21"/>
      <c r="N102" s="21"/>
      <c r="O102" s="21"/>
      <c r="P102" s="21"/>
      <c r="Q102" s="22"/>
      <c r="R102" s="22"/>
      <c r="S102" s="21"/>
      <c r="T102" s="21"/>
      <c r="U102" s="21"/>
      <c r="V102" s="23"/>
      <c r="W102" s="21"/>
      <c r="X102" s="21"/>
      <c r="Y102" s="21"/>
    </row>
    <row r="103" spans="1:25" ht="15.75" customHeight="1" x14ac:dyDescent="0.25">
      <c r="A103" s="21"/>
      <c r="B103" s="21"/>
      <c r="C103" s="21"/>
      <c r="D103" s="21"/>
      <c r="E103" s="21"/>
      <c r="F103" s="21"/>
      <c r="G103" s="21"/>
      <c r="H103" s="21"/>
      <c r="I103" s="21"/>
      <c r="J103" s="21"/>
      <c r="K103" s="21"/>
      <c r="L103" s="21"/>
      <c r="M103" s="21"/>
      <c r="N103" s="21"/>
      <c r="O103" s="21"/>
      <c r="P103" s="21"/>
      <c r="Q103" s="22"/>
      <c r="R103" s="22"/>
      <c r="S103" s="21"/>
      <c r="T103" s="21"/>
      <c r="U103" s="21"/>
      <c r="V103" s="23"/>
      <c r="W103" s="21"/>
      <c r="X103" s="21"/>
      <c r="Y103" s="21"/>
    </row>
    <row r="104" spans="1:25" ht="15.75" customHeight="1" x14ac:dyDescent="0.25">
      <c r="A104" s="21"/>
      <c r="B104" s="21"/>
      <c r="C104" s="21"/>
      <c r="D104" s="21"/>
      <c r="E104" s="21"/>
      <c r="F104" s="21"/>
      <c r="G104" s="21"/>
      <c r="H104" s="21"/>
      <c r="I104" s="21"/>
      <c r="J104" s="21"/>
      <c r="K104" s="21"/>
      <c r="L104" s="21"/>
      <c r="M104" s="21"/>
      <c r="N104" s="21"/>
      <c r="O104" s="21"/>
      <c r="P104" s="21"/>
      <c r="Q104" s="22"/>
      <c r="R104" s="22"/>
      <c r="S104" s="21"/>
      <c r="T104" s="21"/>
      <c r="U104" s="21"/>
      <c r="V104" s="23"/>
      <c r="W104" s="21"/>
      <c r="X104" s="21"/>
      <c r="Y104" s="21"/>
    </row>
    <row r="105" spans="1:25" ht="15.75" customHeight="1" x14ac:dyDescent="0.25">
      <c r="A105" s="21"/>
      <c r="B105" s="21"/>
      <c r="C105" s="21"/>
      <c r="D105" s="21"/>
      <c r="E105" s="21"/>
      <c r="F105" s="21"/>
      <c r="G105" s="21"/>
      <c r="H105" s="21"/>
      <c r="I105" s="21"/>
      <c r="J105" s="21"/>
      <c r="K105" s="21"/>
      <c r="L105" s="21"/>
      <c r="M105" s="21"/>
      <c r="N105" s="21"/>
      <c r="O105" s="21"/>
      <c r="P105" s="21"/>
      <c r="Q105" s="22"/>
      <c r="R105" s="22"/>
      <c r="S105" s="21"/>
      <c r="T105" s="21"/>
      <c r="U105" s="21"/>
      <c r="V105" s="23"/>
      <c r="W105" s="21"/>
      <c r="X105" s="21"/>
      <c r="Y105" s="21"/>
    </row>
    <row r="106" spans="1:25" ht="15.75" customHeight="1" x14ac:dyDescent="0.25">
      <c r="A106" s="21"/>
      <c r="B106" s="21"/>
      <c r="C106" s="21"/>
      <c r="D106" s="21"/>
      <c r="E106" s="21"/>
      <c r="F106" s="21"/>
      <c r="G106" s="21"/>
      <c r="H106" s="21"/>
      <c r="I106" s="21"/>
      <c r="J106" s="21"/>
      <c r="K106" s="21"/>
      <c r="L106" s="21"/>
      <c r="M106" s="21"/>
      <c r="N106" s="21"/>
      <c r="O106" s="21"/>
      <c r="P106" s="21"/>
      <c r="Q106" s="22"/>
      <c r="R106" s="22"/>
      <c r="S106" s="21"/>
      <c r="T106" s="21"/>
      <c r="U106" s="21"/>
      <c r="V106" s="23"/>
      <c r="W106" s="21"/>
      <c r="X106" s="21"/>
      <c r="Y106" s="21"/>
    </row>
    <row r="107" spans="1:25" ht="15.75" customHeight="1" x14ac:dyDescent="0.25">
      <c r="A107" s="21"/>
      <c r="B107" s="21"/>
      <c r="C107" s="21"/>
      <c r="D107" s="21"/>
      <c r="E107" s="21"/>
      <c r="F107" s="21"/>
      <c r="G107" s="21"/>
      <c r="H107" s="21"/>
      <c r="I107" s="21"/>
      <c r="J107" s="21"/>
      <c r="K107" s="21"/>
      <c r="L107" s="21"/>
      <c r="M107" s="21"/>
      <c r="N107" s="21"/>
      <c r="O107" s="21"/>
      <c r="P107" s="21"/>
      <c r="Q107" s="22"/>
      <c r="R107" s="22"/>
      <c r="S107" s="21"/>
      <c r="T107" s="21"/>
      <c r="U107" s="21"/>
      <c r="V107" s="23"/>
      <c r="W107" s="21"/>
      <c r="X107" s="21"/>
      <c r="Y107" s="21"/>
    </row>
    <row r="108" spans="1:25" ht="15.75" customHeight="1" x14ac:dyDescent="0.25">
      <c r="A108" s="21"/>
      <c r="B108" s="21"/>
      <c r="C108" s="21"/>
      <c r="D108" s="21"/>
      <c r="E108" s="21"/>
      <c r="F108" s="21"/>
      <c r="G108" s="21"/>
      <c r="H108" s="21"/>
      <c r="I108" s="21"/>
      <c r="J108" s="21"/>
      <c r="K108" s="21"/>
      <c r="L108" s="21"/>
      <c r="M108" s="21"/>
      <c r="N108" s="21"/>
      <c r="O108" s="21"/>
      <c r="P108" s="21"/>
      <c r="Q108" s="22"/>
      <c r="R108" s="22"/>
      <c r="S108" s="21"/>
      <c r="T108" s="21"/>
      <c r="U108" s="21"/>
      <c r="V108" s="23"/>
      <c r="W108" s="21"/>
      <c r="X108" s="21"/>
      <c r="Y108" s="21"/>
    </row>
    <row r="109" spans="1:25" ht="15.75" customHeight="1" x14ac:dyDescent="0.25">
      <c r="A109" s="21"/>
      <c r="B109" s="21"/>
      <c r="C109" s="21"/>
      <c r="D109" s="21"/>
      <c r="E109" s="21"/>
      <c r="F109" s="21"/>
      <c r="G109" s="21"/>
      <c r="H109" s="21"/>
      <c r="I109" s="21"/>
      <c r="J109" s="21"/>
      <c r="K109" s="21"/>
      <c r="L109" s="21"/>
      <c r="M109" s="21"/>
      <c r="N109" s="21"/>
      <c r="O109" s="21"/>
      <c r="P109" s="21"/>
      <c r="Q109" s="22"/>
      <c r="R109" s="22"/>
      <c r="S109" s="21"/>
      <c r="T109" s="21"/>
      <c r="U109" s="21"/>
      <c r="V109" s="23"/>
      <c r="W109" s="21"/>
      <c r="X109" s="21"/>
      <c r="Y109" s="21"/>
    </row>
    <row r="110" spans="1:25" ht="15.75" customHeight="1" x14ac:dyDescent="0.25">
      <c r="A110" s="21"/>
      <c r="B110" s="21"/>
      <c r="C110" s="21"/>
      <c r="D110" s="21"/>
      <c r="E110" s="21"/>
      <c r="F110" s="21"/>
      <c r="G110" s="21"/>
      <c r="H110" s="21"/>
      <c r="I110" s="21"/>
      <c r="J110" s="21"/>
      <c r="K110" s="21"/>
      <c r="L110" s="21"/>
      <c r="M110" s="21"/>
      <c r="N110" s="21"/>
      <c r="O110" s="21"/>
      <c r="P110" s="21"/>
      <c r="Q110" s="22"/>
      <c r="R110" s="22"/>
      <c r="S110" s="21"/>
      <c r="T110" s="21"/>
      <c r="U110" s="21"/>
      <c r="V110" s="23"/>
      <c r="W110" s="21"/>
      <c r="X110" s="21"/>
      <c r="Y110" s="21"/>
    </row>
    <row r="111" spans="1:25" ht="15.75" customHeight="1" x14ac:dyDescent="0.25">
      <c r="A111" s="21"/>
      <c r="B111" s="21"/>
      <c r="C111" s="21"/>
      <c r="D111" s="21"/>
      <c r="E111" s="21"/>
      <c r="F111" s="21"/>
      <c r="G111" s="21"/>
      <c r="H111" s="21"/>
      <c r="I111" s="21"/>
      <c r="J111" s="21"/>
      <c r="K111" s="21"/>
      <c r="L111" s="21"/>
      <c r="M111" s="21"/>
      <c r="N111" s="21"/>
      <c r="O111" s="21"/>
      <c r="P111" s="21"/>
      <c r="Q111" s="22"/>
      <c r="R111" s="22"/>
      <c r="S111" s="21"/>
      <c r="T111" s="21"/>
      <c r="U111" s="21"/>
      <c r="V111" s="23"/>
      <c r="W111" s="21"/>
      <c r="X111" s="21"/>
      <c r="Y111" s="21"/>
    </row>
    <row r="112" spans="1:25" ht="15.75" customHeight="1" x14ac:dyDescent="0.25">
      <c r="A112" s="21"/>
      <c r="B112" s="21"/>
      <c r="C112" s="21"/>
      <c r="D112" s="21"/>
      <c r="E112" s="21"/>
      <c r="F112" s="21"/>
      <c r="G112" s="21"/>
      <c r="H112" s="21"/>
      <c r="I112" s="21"/>
      <c r="J112" s="21"/>
      <c r="K112" s="21"/>
      <c r="L112" s="21"/>
      <c r="M112" s="21"/>
      <c r="N112" s="21"/>
      <c r="O112" s="21"/>
      <c r="P112" s="21"/>
      <c r="Q112" s="22"/>
      <c r="R112" s="22"/>
      <c r="S112" s="21"/>
      <c r="T112" s="21"/>
      <c r="U112" s="21"/>
      <c r="V112" s="23"/>
      <c r="W112" s="21"/>
      <c r="X112" s="21"/>
      <c r="Y112" s="21"/>
    </row>
    <row r="113" spans="1:25" ht="15.75" customHeight="1" x14ac:dyDescent="0.25">
      <c r="A113" s="21"/>
      <c r="B113" s="21"/>
      <c r="C113" s="21"/>
      <c r="D113" s="21"/>
      <c r="E113" s="21"/>
      <c r="F113" s="21"/>
      <c r="G113" s="21"/>
      <c r="H113" s="21"/>
      <c r="I113" s="21"/>
      <c r="J113" s="21"/>
      <c r="K113" s="21"/>
      <c r="L113" s="21"/>
      <c r="M113" s="21"/>
      <c r="N113" s="21"/>
      <c r="O113" s="21"/>
      <c r="P113" s="21"/>
      <c r="Q113" s="22"/>
      <c r="R113" s="22"/>
      <c r="S113" s="21"/>
      <c r="T113" s="21"/>
      <c r="U113" s="21"/>
      <c r="V113" s="23"/>
      <c r="W113" s="21"/>
      <c r="X113" s="21"/>
      <c r="Y113" s="21"/>
    </row>
    <row r="114" spans="1:25" ht="15.75" customHeight="1" x14ac:dyDescent="0.25">
      <c r="A114" s="21"/>
      <c r="B114" s="21"/>
      <c r="C114" s="21"/>
      <c r="D114" s="21"/>
      <c r="E114" s="21"/>
      <c r="F114" s="21"/>
      <c r="G114" s="21"/>
      <c r="H114" s="21"/>
      <c r="I114" s="21"/>
      <c r="J114" s="21"/>
      <c r="K114" s="21"/>
      <c r="L114" s="21"/>
      <c r="M114" s="21"/>
      <c r="N114" s="21"/>
      <c r="O114" s="21"/>
      <c r="P114" s="21"/>
      <c r="Q114" s="22"/>
      <c r="R114" s="22"/>
      <c r="S114" s="21"/>
      <c r="T114" s="21"/>
      <c r="U114" s="21"/>
      <c r="V114" s="23"/>
      <c r="W114" s="21"/>
      <c r="X114" s="21"/>
      <c r="Y114" s="21"/>
    </row>
    <row r="115" spans="1:25" ht="15.75" customHeight="1" x14ac:dyDescent="0.25">
      <c r="A115" s="21"/>
      <c r="B115" s="21"/>
      <c r="C115" s="21"/>
      <c r="D115" s="21"/>
      <c r="E115" s="21"/>
      <c r="F115" s="21"/>
      <c r="G115" s="21"/>
      <c r="H115" s="21"/>
      <c r="I115" s="21"/>
      <c r="J115" s="21"/>
      <c r="K115" s="21"/>
      <c r="L115" s="21"/>
      <c r="M115" s="21"/>
      <c r="N115" s="21"/>
      <c r="O115" s="21"/>
      <c r="P115" s="21"/>
      <c r="Q115" s="22"/>
      <c r="R115" s="22"/>
      <c r="S115" s="21"/>
      <c r="T115" s="21"/>
      <c r="U115" s="21"/>
      <c r="V115" s="23"/>
      <c r="W115" s="21"/>
      <c r="X115" s="21"/>
      <c r="Y115" s="21"/>
    </row>
    <row r="116" spans="1:25" ht="15.75" customHeight="1" x14ac:dyDescent="0.25">
      <c r="A116" s="21"/>
      <c r="B116" s="21"/>
      <c r="C116" s="21"/>
      <c r="D116" s="21"/>
      <c r="E116" s="21"/>
      <c r="F116" s="21"/>
      <c r="G116" s="21"/>
      <c r="H116" s="21"/>
      <c r="I116" s="21"/>
      <c r="J116" s="21"/>
      <c r="K116" s="21"/>
      <c r="L116" s="21"/>
      <c r="M116" s="21"/>
      <c r="N116" s="21"/>
      <c r="O116" s="21"/>
      <c r="P116" s="21"/>
      <c r="Q116" s="22"/>
      <c r="R116" s="22"/>
      <c r="S116" s="21"/>
      <c r="T116" s="21"/>
      <c r="U116" s="21"/>
      <c r="V116" s="23"/>
      <c r="W116" s="21"/>
      <c r="X116" s="21"/>
      <c r="Y116" s="21"/>
    </row>
    <row r="117" spans="1:25" ht="15.75" customHeight="1" x14ac:dyDescent="0.25">
      <c r="A117" s="21"/>
      <c r="B117" s="21"/>
      <c r="C117" s="21"/>
      <c r="D117" s="21"/>
      <c r="E117" s="21"/>
      <c r="F117" s="21"/>
      <c r="G117" s="21"/>
      <c r="H117" s="21"/>
      <c r="I117" s="21"/>
      <c r="J117" s="21"/>
      <c r="K117" s="21"/>
      <c r="L117" s="21"/>
      <c r="M117" s="21"/>
      <c r="N117" s="21"/>
      <c r="O117" s="21"/>
      <c r="P117" s="21"/>
      <c r="Q117" s="22"/>
      <c r="R117" s="22"/>
      <c r="S117" s="21"/>
      <c r="T117" s="21"/>
      <c r="U117" s="21"/>
      <c r="V117" s="23"/>
      <c r="W117" s="21"/>
      <c r="X117" s="21"/>
      <c r="Y117" s="21"/>
    </row>
    <row r="118" spans="1:25" ht="15.75" customHeight="1" x14ac:dyDescent="0.25">
      <c r="A118" s="21"/>
      <c r="B118" s="21"/>
      <c r="C118" s="21"/>
      <c r="D118" s="21"/>
      <c r="E118" s="21"/>
      <c r="F118" s="21"/>
      <c r="G118" s="21"/>
      <c r="H118" s="21"/>
      <c r="I118" s="21"/>
      <c r="J118" s="21"/>
      <c r="K118" s="21"/>
      <c r="L118" s="21"/>
      <c r="M118" s="21"/>
      <c r="N118" s="21"/>
      <c r="O118" s="21"/>
      <c r="P118" s="21"/>
      <c r="Q118" s="22"/>
      <c r="R118" s="22"/>
      <c r="S118" s="21"/>
      <c r="T118" s="21"/>
      <c r="U118" s="21"/>
      <c r="V118" s="23"/>
      <c r="W118" s="21"/>
      <c r="X118" s="21"/>
      <c r="Y118" s="21"/>
    </row>
    <row r="119" spans="1:25" ht="15.75" customHeight="1" x14ac:dyDescent="0.25">
      <c r="A119" s="21"/>
      <c r="B119" s="21"/>
      <c r="C119" s="21"/>
      <c r="D119" s="21"/>
      <c r="E119" s="21"/>
      <c r="F119" s="21"/>
      <c r="G119" s="21"/>
      <c r="H119" s="21"/>
      <c r="I119" s="21"/>
      <c r="J119" s="21"/>
      <c r="K119" s="21"/>
      <c r="L119" s="21"/>
      <c r="M119" s="21"/>
      <c r="N119" s="21"/>
      <c r="O119" s="21"/>
      <c r="P119" s="21"/>
      <c r="Q119" s="22"/>
      <c r="R119" s="22"/>
      <c r="S119" s="21"/>
      <c r="T119" s="21"/>
      <c r="U119" s="21"/>
      <c r="V119" s="23"/>
      <c r="W119" s="21"/>
      <c r="X119" s="21"/>
      <c r="Y119" s="21"/>
    </row>
    <row r="120" spans="1:25" ht="15.75" customHeight="1" x14ac:dyDescent="0.25">
      <c r="A120" s="21"/>
      <c r="B120" s="21"/>
      <c r="C120" s="21"/>
      <c r="D120" s="21"/>
      <c r="E120" s="21"/>
      <c r="F120" s="21"/>
      <c r="G120" s="21"/>
      <c r="H120" s="21"/>
      <c r="I120" s="21"/>
      <c r="J120" s="21"/>
      <c r="K120" s="21"/>
      <c r="L120" s="21"/>
      <c r="M120" s="21"/>
      <c r="N120" s="21"/>
      <c r="O120" s="21"/>
      <c r="P120" s="21"/>
      <c r="Q120" s="22"/>
      <c r="R120" s="22"/>
      <c r="S120" s="21"/>
      <c r="T120" s="21"/>
      <c r="U120" s="21"/>
      <c r="V120" s="23"/>
      <c r="W120" s="21"/>
      <c r="X120" s="21"/>
      <c r="Y120" s="21"/>
    </row>
    <row r="121" spans="1:25" ht="15.75" customHeight="1" x14ac:dyDescent="0.25">
      <c r="A121" s="21"/>
      <c r="B121" s="21"/>
      <c r="C121" s="21"/>
      <c r="D121" s="21"/>
      <c r="E121" s="21"/>
      <c r="F121" s="21"/>
      <c r="G121" s="21"/>
      <c r="H121" s="21"/>
      <c r="I121" s="21"/>
      <c r="J121" s="21"/>
      <c r="K121" s="21"/>
      <c r="L121" s="21"/>
      <c r="M121" s="21"/>
      <c r="N121" s="21"/>
      <c r="O121" s="21"/>
      <c r="P121" s="21"/>
      <c r="Q121" s="22"/>
      <c r="R121" s="22"/>
      <c r="S121" s="21"/>
      <c r="T121" s="21"/>
      <c r="U121" s="21"/>
      <c r="V121" s="23"/>
      <c r="W121" s="21"/>
      <c r="X121" s="21"/>
      <c r="Y121" s="21"/>
    </row>
    <row r="122" spans="1:25" ht="15.75" customHeight="1" x14ac:dyDescent="0.25">
      <c r="A122" s="21"/>
      <c r="B122" s="21"/>
      <c r="C122" s="21"/>
      <c r="D122" s="21"/>
      <c r="E122" s="21"/>
      <c r="F122" s="21"/>
      <c r="G122" s="21"/>
      <c r="H122" s="21"/>
      <c r="I122" s="21"/>
      <c r="J122" s="21"/>
      <c r="K122" s="21"/>
      <c r="L122" s="21"/>
      <c r="M122" s="21"/>
      <c r="N122" s="21"/>
      <c r="O122" s="21"/>
      <c r="P122" s="21"/>
      <c r="Q122" s="22"/>
      <c r="R122" s="22"/>
      <c r="S122" s="21"/>
      <c r="T122" s="21"/>
      <c r="U122" s="21"/>
      <c r="V122" s="23"/>
      <c r="W122" s="21"/>
      <c r="X122" s="21"/>
      <c r="Y122" s="21"/>
    </row>
    <row r="123" spans="1:25" ht="15.75" customHeight="1" x14ac:dyDescent="0.25">
      <c r="A123" s="21"/>
      <c r="B123" s="21"/>
      <c r="C123" s="21"/>
      <c r="D123" s="21"/>
      <c r="E123" s="21"/>
      <c r="F123" s="21"/>
      <c r="G123" s="21"/>
      <c r="H123" s="21"/>
      <c r="I123" s="21"/>
      <c r="J123" s="21"/>
      <c r="K123" s="21"/>
      <c r="L123" s="21"/>
      <c r="M123" s="21"/>
      <c r="N123" s="21"/>
      <c r="O123" s="21"/>
      <c r="P123" s="21"/>
      <c r="Q123" s="22"/>
      <c r="R123" s="22"/>
      <c r="S123" s="21"/>
      <c r="T123" s="21"/>
      <c r="U123" s="21"/>
      <c r="V123" s="23"/>
      <c r="W123" s="21"/>
      <c r="X123" s="21"/>
      <c r="Y123" s="21"/>
    </row>
    <row r="124" spans="1:25" ht="15.75" customHeight="1" x14ac:dyDescent="0.25">
      <c r="A124" s="21"/>
      <c r="B124" s="21"/>
      <c r="C124" s="21"/>
      <c r="D124" s="21"/>
      <c r="E124" s="21"/>
      <c r="F124" s="21"/>
      <c r="G124" s="21"/>
      <c r="H124" s="21"/>
      <c r="I124" s="21"/>
      <c r="J124" s="21"/>
      <c r="K124" s="21"/>
      <c r="L124" s="21"/>
      <c r="M124" s="21"/>
      <c r="N124" s="21"/>
      <c r="O124" s="21"/>
      <c r="P124" s="21"/>
      <c r="Q124" s="22"/>
      <c r="R124" s="22"/>
      <c r="S124" s="21"/>
      <c r="T124" s="21"/>
      <c r="U124" s="21"/>
      <c r="V124" s="23"/>
      <c r="W124" s="21"/>
      <c r="X124" s="21"/>
      <c r="Y124" s="21"/>
    </row>
    <row r="125" spans="1:25" ht="15.75" customHeight="1" x14ac:dyDescent="0.25">
      <c r="A125" s="21"/>
      <c r="B125" s="21"/>
      <c r="C125" s="21"/>
      <c r="D125" s="21"/>
      <c r="E125" s="21"/>
      <c r="F125" s="21"/>
      <c r="G125" s="21"/>
      <c r="H125" s="21"/>
      <c r="I125" s="21"/>
      <c r="J125" s="21"/>
      <c r="K125" s="21"/>
      <c r="L125" s="21"/>
      <c r="M125" s="21"/>
      <c r="N125" s="21"/>
      <c r="O125" s="21"/>
      <c r="P125" s="21"/>
      <c r="Q125" s="22"/>
      <c r="R125" s="22"/>
      <c r="S125" s="21"/>
      <c r="T125" s="21"/>
      <c r="U125" s="21"/>
      <c r="V125" s="23"/>
      <c r="W125" s="21"/>
      <c r="X125" s="21"/>
      <c r="Y125" s="21"/>
    </row>
    <row r="126" spans="1:25" ht="15.75" customHeight="1" x14ac:dyDescent="0.25">
      <c r="A126" s="21"/>
      <c r="B126" s="21"/>
      <c r="C126" s="21"/>
      <c r="D126" s="21"/>
      <c r="E126" s="21"/>
      <c r="F126" s="21"/>
      <c r="G126" s="21"/>
      <c r="H126" s="21"/>
      <c r="I126" s="21"/>
      <c r="J126" s="21"/>
      <c r="K126" s="21"/>
      <c r="L126" s="21"/>
      <c r="M126" s="21"/>
      <c r="N126" s="21"/>
      <c r="O126" s="21"/>
      <c r="P126" s="21"/>
      <c r="Q126" s="22"/>
      <c r="R126" s="22"/>
      <c r="S126" s="21"/>
      <c r="T126" s="21"/>
      <c r="U126" s="21"/>
      <c r="V126" s="23"/>
      <c r="W126" s="21"/>
      <c r="X126" s="21"/>
      <c r="Y126" s="21"/>
    </row>
    <row r="127" spans="1:25" ht="15.75" customHeight="1" x14ac:dyDescent="0.25">
      <c r="A127" s="21"/>
      <c r="B127" s="21"/>
      <c r="C127" s="21"/>
      <c r="D127" s="21"/>
      <c r="E127" s="21"/>
      <c r="F127" s="21"/>
      <c r="G127" s="21"/>
      <c r="H127" s="21"/>
      <c r="I127" s="21"/>
      <c r="J127" s="21"/>
      <c r="K127" s="21"/>
      <c r="L127" s="21"/>
      <c r="M127" s="21"/>
      <c r="N127" s="21"/>
      <c r="O127" s="21"/>
      <c r="P127" s="21"/>
      <c r="Q127" s="22"/>
      <c r="R127" s="22"/>
      <c r="S127" s="21"/>
      <c r="T127" s="21"/>
      <c r="U127" s="21"/>
      <c r="V127" s="23"/>
      <c r="W127" s="21"/>
      <c r="X127" s="21"/>
      <c r="Y127" s="21"/>
    </row>
    <row r="128" spans="1:25" ht="15.75" customHeight="1" x14ac:dyDescent="0.25">
      <c r="A128" s="21"/>
      <c r="B128" s="21"/>
      <c r="C128" s="21"/>
      <c r="D128" s="21"/>
      <c r="E128" s="21"/>
      <c r="F128" s="21"/>
      <c r="G128" s="21"/>
      <c r="H128" s="21"/>
      <c r="I128" s="21"/>
      <c r="J128" s="21"/>
      <c r="K128" s="21"/>
      <c r="L128" s="21"/>
      <c r="M128" s="21"/>
      <c r="N128" s="21"/>
      <c r="O128" s="21"/>
      <c r="P128" s="21"/>
      <c r="Q128" s="22"/>
      <c r="R128" s="22"/>
      <c r="S128" s="21"/>
      <c r="T128" s="21"/>
      <c r="U128" s="21"/>
      <c r="V128" s="23"/>
      <c r="W128" s="21"/>
      <c r="X128" s="21"/>
      <c r="Y128" s="21"/>
    </row>
    <row r="129" spans="1:25" ht="15.75" customHeight="1" x14ac:dyDescent="0.25">
      <c r="A129" s="21"/>
      <c r="B129" s="21"/>
      <c r="C129" s="21"/>
      <c r="D129" s="21"/>
      <c r="E129" s="21"/>
      <c r="F129" s="21"/>
      <c r="G129" s="21"/>
      <c r="H129" s="21"/>
      <c r="I129" s="21"/>
      <c r="J129" s="21"/>
      <c r="K129" s="21"/>
      <c r="L129" s="21"/>
      <c r="M129" s="21"/>
      <c r="N129" s="21"/>
      <c r="O129" s="21"/>
      <c r="P129" s="21"/>
      <c r="Q129" s="22"/>
      <c r="R129" s="22"/>
      <c r="S129" s="21"/>
      <c r="T129" s="21"/>
      <c r="U129" s="21"/>
      <c r="V129" s="23"/>
      <c r="W129" s="21"/>
      <c r="X129" s="21"/>
      <c r="Y129" s="21"/>
    </row>
    <row r="130" spans="1:25" ht="15.75" customHeight="1" x14ac:dyDescent="0.25">
      <c r="A130" s="21"/>
      <c r="B130" s="21"/>
      <c r="C130" s="21"/>
      <c r="D130" s="21"/>
      <c r="E130" s="21"/>
      <c r="F130" s="21"/>
      <c r="G130" s="21"/>
      <c r="H130" s="21"/>
      <c r="I130" s="21"/>
      <c r="J130" s="21"/>
      <c r="K130" s="21"/>
      <c r="L130" s="21"/>
      <c r="M130" s="21"/>
      <c r="N130" s="21"/>
      <c r="O130" s="21"/>
      <c r="P130" s="21"/>
      <c r="Q130" s="22"/>
      <c r="R130" s="22"/>
      <c r="S130" s="21"/>
      <c r="T130" s="21"/>
      <c r="U130" s="21"/>
      <c r="V130" s="23"/>
      <c r="W130" s="21"/>
      <c r="X130" s="21"/>
      <c r="Y130" s="21"/>
    </row>
    <row r="131" spans="1:25" ht="15.75" customHeight="1" x14ac:dyDescent="0.25">
      <c r="A131" s="21"/>
      <c r="B131" s="21"/>
      <c r="C131" s="21"/>
      <c r="D131" s="21"/>
      <c r="E131" s="21"/>
      <c r="F131" s="21"/>
      <c r="G131" s="21"/>
      <c r="H131" s="21"/>
      <c r="I131" s="21"/>
      <c r="J131" s="21"/>
      <c r="K131" s="21"/>
      <c r="L131" s="21"/>
      <c r="M131" s="21"/>
      <c r="N131" s="21"/>
      <c r="O131" s="21"/>
      <c r="P131" s="21"/>
      <c r="Q131" s="22"/>
      <c r="R131" s="22"/>
      <c r="S131" s="21"/>
      <c r="T131" s="21"/>
      <c r="U131" s="21"/>
      <c r="V131" s="23"/>
      <c r="W131" s="21"/>
      <c r="X131" s="21"/>
      <c r="Y131" s="21"/>
    </row>
    <row r="132" spans="1:25" ht="15.75" customHeight="1" x14ac:dyDescent="0.25">
      <c r="A132" s="21"/>
      <c r="B132" s="21"/>
      <c r="C132" s="21"/>
      <c r="D132" s="21"/>
      <c r="E132" s="21"/>
      <c r="F132" s="21"/>
      <c r="G132" s="21"/>
      <c r="H132" s="21"/>
      <c r="I132" s="21"/>
      <c r="J132" s="21"/>
      <c r="K132" s="21"/>
      <c r="L132" s="21"/>
      <c r="M132" s="21"/>
      <c r="N132" s="21"/>
      <c r="O132" s="21"/>
      <c r="P132" s="21"/>
      <c r="Q132" s="22"/>
      <c r="R132" s="22"/>
      <c r="S132" s="21"/>
      <c r="T132" s="21"/>
      <c r="U132" s="21"/>
      <c r="V132" s="23"/>
      <c r="W132" s="21"/>
      <c r="X132" s="21"/>
      <c r="Y132" s="21"/>
    </row>
    <row r="133" spans="1:25" ht="15.75" customHeight="1" x14ac:dyDescent="0.25">
      <c r="A133" s="21"/>
      <c r="B133" s="21"/>
      <c r="C133" s="21"/>
      <c r="D133" s="21"/>
      <c r="E133" s="21"/>
      <c r="F133" s="21"/>
      <c r="G133" s="21"/>
      <c r="H133" s="21"/>
      <c r="I133" s="21"/>
      <c r="J133" s="21"/>
      <c r="K133" s="21"/>
      <c r="L133" s="21"/>
      <c r="M133" s="21"/>
      <c r="N133" s="21"/>
      <c r="O133" s="21"/>
      <c r="P133" s="21"/>
      <c r="Q133" s="22"/>
      <c r="R133" s="22"/>
      <c r="S133" s="21"/>
      <c r="T133" s="21"/>
      <c r="U133" s="21"/>
      <c r="V133" s="23"/>
      <c r="W133" s="21"/>
      <c r="X133" s="21"/>
      <c r="Y133" s="21"/>
    </row>
    <row r="134" spans="1:25" ht="15.75" customHeight="1" x14ac:dyDescent="0.25">
      <c r="A134" s="21"/>
      <c r="B134" s="21"/>
      <c r="C134" s="21"/>
      <c r="D134" s="21"/>
      <c r="E134" s="21"/>
      <c r="F134" s="21"/>
      <c r="G134" s="21"/>
      <c r="H134" s="21"/>
      <c r="I134" s="21"/>
      <c r="J134" s="21"/>
      <c r="K134" s="21"/>
      <c r="L134" s="21"/>
      <c r="M134" s="21"/>
      <c r="N134" s="21"/>
      <c r="O134" s="21"/>
      <c r="P134" s="21"/>
      <c r="Q134" s="22"/>
      <c r="R134" s="22"/>
      <c r="S134" s="21"/>
      <c r="T134" s="21"/>
      <c r="U134" s="21"/>
      <c r="V134" s="23"/>
      <c r="W134" s="21"/>
      <c r="X134" s="21"/>
      <c r="Y134" s="21"/>
    </row>
    <row r="135" spans="1:25" ht="15.75" customHeight="1" x14ac:dyDescent="0.25">
      <c r="A135" s="21"/>
      <c r="B135" s="21"/>
      <c r="C135" s="21"/>
      <c r="D135" s="21"/>
      <c r="E135" s="21"/>
      <c r="F135" s="21"/>
      <c r="G135" s="21"/>
      <c r="H135" s="21"/>
      <c r="I135" s="21"/>
      <c r="J135" s="21"/>
      <c r="K135" s="21"/>
      <c r="L135" s="21"/>
      <c r="M135" s="21"/>
      <c r="N135" s="21"/>
      <c r="O135" s="21"/>
      <c r="P135" s="21"/>
      <c r="Q135" s="22"/>
      <c r="R135" s="22"/>
      <c r="S135" s="21"/>
      <c r="T135" s="21"/>
      <c r="U135" s="21"/>
      <c r="V135" s="23"/>
      <c r="W135" s="21"/>
      <c r="X135" s="21"/>
      <c r="Y135" s="21"/>
    </row>
    <row r="136" spans="1:25" ht="15.75" customHeight="1" x14ac:dyDescent="0.25">
      <c r="A136" s="21"/>
      <c r="B136" s="21"/>
      <c r="C136" s="21"/>
      <c r="D136" s="21"/>
      <c r="E136" s="21"/>
      <c r="F136" s="21"/>
      <c r="G136" s="21"/>
      <c r="H136" s="21"/>
      <c r="I136" s="21"/>
      <c r="J136" s="21"/>
      <c r="K136" s="21"/>
      <c r="L136" s="21"/>
      <c r="M136" s="21"/>
      <c r="N136" s="21"/>
      <c r="O136" s="21"/>
      <c r="P136" s="21"/>
      <c r="Q136" s="22"/>
      <c r="R136" s="22"/>
      <c r="S136" s="21"/>
      <c r="T136" s="21"/>
      <c r="U136" s="21"/>
      <c r="V136" s="23"/>
      <c r="W136" s="21"/>
      <c r="X136" s="21"/>
      <c r="Y136" s="21"/>
    </row>
    <row r="137" spans="1:25" ht="15.75" customHeight="1" x14ac:dyDescent="0.25">
      <c r="A137" s="21"/>
      <c r="B137" s="21"/>
      <c r="C137" s="21"/>
      <c r="D137" s="21"/>
      <c r="E137" s="21"/>
      <c r="F137" s="21"/>
      <c r="G137" s="21"/>
      <c r="H137" s="21"/>
      <c r="I137" s="21"/>
      <c r="J137" s="21"/>
      <c r="K137" s="21"/>
      <c r="L137" s="21"/>
      <c r="M137" s="21"/>
      <c r="N137" s="21"/>
      <c r="O137" s="21"/>
      <c r="P137" s="21"/>
      <c r="Q137" s="22"/>
      <c r="R137" s="22"/>
      <c r="S137" s="21"/>
      <c r="T137" s="21"/>
      <c r="U137" s="21"/>
      <c r="V137" s="23"/>
      <c r="W137" s="21"/>
      <c r="X137" s="21"/>
      <c r="Y137" s="21"/>
    </row>
    <row r="138" spans="1:25" ht="15.75" customHeight="1" x14ac:dyDescent="0.25">
      <c r="A138" s="21"/>
      <c r="B138" s="21"/>
      <c r="C138" s="21"/>
      <c r="D138" s="21"/>
      <c r="E138" s="21"/>
      <c r="F138" s="21"/>
      <c r="G138" s="21"/>
      <c r="H138" s="21"/>
      <c r="I138" s="21"/>
      <c r="J138" s="21"/>
      <c r="K138" s="21"/>
      <c r="L138" s="21"/>
      <c r="M138" s="21"/>
      <c r="N138" s="21"/>
      <c r="O138" s="21"/>
      <c r="P138" s="21"/>
      <c r="Q138" s="22"/>
      <c r="R138" s="22"/>
      <c r="S138" s="21"/>
      <c r="T138" s="21"/>
      <c r="U138" s="21"/>
      <c r="V138" s="23"/>
      <c r="W138" s="21"/>
      <c r="X138" s="21"/>
      <c r="Y138" s="21"/>
    </row>
    <row r="139" spans="1:25" ht="15.75" customHeight="1" x14ac:dyDescent="0.25">
      <c r="A139" s="21"/>
      <c r="B139" s="21"/>
      <c r="C139" s="21"/>
      <c r="D139" s="21"/>
      <c r="E139" s="21"/>
      <c r="F139" s="21"/>
      <c r="G139" s="21"/>
      <c r="H139" s="21"/>
      <c r="I139" s="21"/>
      <c r="J139" s="21"/>
      <c r="K139" s="21"/>
      <c r="L139" s="21"/>
      <c r="M139" s="21"/>
      <c r="N139" s="21"/>
      <c r="O139" s="21"/>
      <c r="P139" s="21"/>
      <c r="Q139" s="22"/>
      <c r="R139" s="22"/>
      <c r="S139" s="21"/>
      <c r="T139" s="21"/>
      <c r="U139" s="21"/>
      <c r="V139" s="23"/>
      <c r="W139" s="21"/>
      <c r="X139" s="21"/>
      <c r="Y139" s="21"/>
    </row>
    <row r="140" spans="1:25" ht="15.75" customHeight="1" x14ac:dyDescent="0.25">
      <c r="A140" s="21"/>
      <c r="B140" s="21"/>
      <c r="C140" s="21"/>
      <c r="D140" s="21"/>
      <c r="E140" s="21"/>
      <c r="F140" s="21"/>
      <c r="G140" s="21"/>
      <c r="H140" s="21"/>
      <c r="I140" s="21"/>
      <c r="J140" s="21"/>
      <c r="K140" s="21"/>
      <c r="L140" s="21"/>
      <c r="M140" s="21"/>
      <c r="N140" s="21"/>
      <c r="O140" s="21"/>
      <c r="P140" s="21"/>
      <c r="Q140" s="22"/>
      <c r="R140" s="22"/>
      <c r="S140" s="21"/>
      <c r="T140" s="21"/>
      <c r="U140" s="21"/>
      <c r="V140" s="23"/>
      <c r="W140" s="21"/>
      <c r="X140" s="21"/>
      <c r="Y140" s="21"/>
    </row>
    <row r="141" spans="1:25" ht="15.75" customHeight="1" x14ac:dyDescent="0.25">
      <c r="A141" s="21"/>
      <c r="B141" s="21"/>
      <c r="C141" s="21"/>
      <c r="D141" s="21"/>
      <c r="E141" s="21"/>
      <c r="F141" s="21"/>
      <c r="G141" s="21"/>
      <c r="H141" s="21"/>
      <c r="I141" s="21"/>
      <c r="J141" s="21"/>
      <c r="K141" s="21"/>
      <c r="L141" s="21"/>
      <c r="M141" s="21"/>
      <c r="N141" s="21"/>
      <c r="O141" s="21"/>
      <c r="P141" s="21"/>
      <c r="Q141" s="22"/>
      <c r="R141" s="22"/>
      <c r="S141" s="21"/>
      <c r="T141" s="21"/>
      <c r="U141" s="21"/>
      <c r="V141" s="23"/>
      <c r="W141" s="21"/>
      <c r="X141" s="21"/>
      <c r="Y141" s="21"/>
    </row>
    <row r="142" spans="1:25" ht="15.75" customHeight="1" x14ac:dyDescent="0.25">
      <c r="A142" s="21"/>
      <c r="B142" s="21"/>
      <c r="C142" s="21"/>
      <c r="D142" s="21"/>
      <c r="E142" s="21"/>
      <c r="F142" s="21"/>
      <c r="G142" s="21"/>
      <c r="H142" s="21"/>
      <c r="I142" s="21"/>
      <c r="J142" s="21"/>
      <c r="K142" s="21"/>
      <c r="L142" s="21"/>
      <c r="M142" s="21"/>
      <c r="N142" s="21"/>
      <c r="O142" s="21"/>
      <c r="P142" s="21"/>
      <c r="Q142" s="22"/>
      <c r="R142" s="22"/>
      <c r="S142" s="21"/>
      <c r="T142" s="21"/>
      <c r="U142" s="21"/>
      <c r="V142" s="23"/>
      <c r="W142" s="21"/>
      <c r="X142" s="21"/>
      <c r="Y142" s="21"/>
    </row>
    <row r="143" spans="1:25" ht="15.75" customHeight="1" x14ac:dyDescent="0.25">
      <c r="A143" s="21"/>
      <c r="B143" s="21"/>
      <c r="C143" s="21"/>
      <c r="D143" s="21"/>
      <c r="E143" s="21"/>
      <c r="F143" s="21"/>
      <c r="G143" s="21"/>
      <c r="H143" s="21"/>
      <c r="I143" s="21"/>
      <c r="J143" s="21"/>
      <c r="K143" s="21"/>
      <c r="L143" s="21"/>
      <c r="M143" s="21"/>
      <c r="N143" s="21"/>
      <c r="O143" s="21"/>
      <c r="P143" s="21"/>
      <c r="Q143" s="22"/>
      <c r="R143" s="22"/>
      <c r="S143" s="21"/>
      <c r="T143" s="21"/>
      <c r="U143" s="21"/>
      <c r="V143" s="23"/>
      <c r="W143" s="21"/>
      <c r="X143" s="21"/>
      <c r="Y143" s="21"/>
    </row>
    <row r="144" spans="1:25" ht="15.75" customHeight="1" x14ac:dyDescent="0.25">
      <c r="A144" s="21"/>
      <c r="B144" s="21"/>
      <c r="C144" s="21"/>
      <c r="D144" s="21"/>
      <c r="E144" s="21"/>
      <c r="F144" s="21"/>
      <c r="G144" s="21"/>
      <c r="H144" s="21"/>
      <c r="I144" s="21"/>
      <c r="J144" s="21"/>
      <c r="K144" s="21"/>
      <c r="L144" s="21"/>
      <c r="M144" s="21"/>
      <c r="N144" s="21"/>
      <c r="O144" s="21"/>
      <c r="P144" s="21"/>
      <c r="Q144" s="22"/>
      <c r="R144" s="22"/>
      <c r="S144" s="21"/>
      <c r="T144" s="21"/>
      <c r="U144" s="21"/>
      <c r="V144" s="23"/>
      <c r="W144" s="21"/>
      <c r="X144" s="21"/>
      <c r="Y144" s="21"/>
    </row>
    <row r="145" spans="1:25" ht="15.75" customHeight="1" x14ac:dyDescent="0.25">
      <c r="A145" s="21"/>
      <c r="B145" s="21"/>
      <c r="C145" s="21"/>
      <c r="D145" s="21"/>
      <c r="E145" s="21"/>
      <c r="F145" s="21"/>
      <c r="G145" s="21"/>
      <c r="H145" s="21"/>
      <c r="I145" s="21"/>
      <c r="J145" s="21"/>
      <c r="K145" s="21"/>
      <c r="L145" s="21"/>
      <c r="M145" s="21"/>
      <c r="N145" s="21"/>
      <c r="O145" s="21"/>
      <c r="P145" s="21"/>
      <c r="Q145" s="22"/>
      <c r="R145" s="22"/>
      <c r="S145" s="21"/>
      <c r="T145" s="21"/>
      <c r="U145" s="21"/>
      <c r="V145" s="23"/>
      <c r="W145" s="21"/>
      <c r="X145" s="21"/>
      <c r="Y145" s="21"/>
    </row>
    <row r="146" spans="1:25" ht="15.75" customHeight="1" x14ac:dyDescent="0.25">
      <c r="A146" s="21"/>
      <c r="B146" s="21"/>
      <c r="C146" s="21"/>
      <c r="D146" s="21"/>
      <c r="E146" s="21"/>
      <c r="F146" s="21"/>
      <c r="G146" s="21"/>
      <c r="H146" s="21"/>
      <c r="I146" s="21"/>
      <c r="J146" s="21"/>
      <c r="K146" s="21"/>
      <c r="L146" s="21"/>
      <c r="M146" s="21"/>
      <c r="N146" s="21"/>
      <c r="O146" s="21"/>
      <c r="P146" s="21"/>
      <c r="Q146" s="22"/>
      <c r="R146" s="22"/>
      <c r="S146" s="21"/>
      <c r="T146" s="21"/>
      <c r="U146" s="21"/>
      <c r="V146" s="23"/>
      <c r="W146" s="21"/>
      <c r="X146" s="21"/>
      <c r="Y146" s="21"/>
    </row>
    <row r="147" spans="1:25" ht="15.75" customHeight="1" x14ac:dyDescent="0.25">
      <c r="A147" s="21"/>
      <c r="B147" s="21"/>
      <c r="C147" s="21"/>
      <c r="D147" s="21"/>
      <c r="E147" s="21"/>
      <c r="F147" s="21"/>
      <c r="G147" s="21"/>
      <c r="H147" s="21"/>
      <c r="I147" s="21"/>
      <c r="J147" s="21"/>
      <c r="K147" s="21"/>
      <c r="L147" s="21"/>
      <c r="M147" s="21"/>
      <c r="N147" s="21"/>
      <c r="O147" s="21"/>
      <c r="P147" s="21"/>
      <c r="Q147" s="22"/>
      <c r="R147" s="22"/>
      <c r="S147" s="21"/>
      <c r="T147" s="21"/>
      <c r="U147" s="21"/>
      <c r="V147" s="23"/>
      <c r="W147" s="21"/>
      <c r="X147" s="21"/>
      <c r="Y147" s="21"/>
    </row>
    <row r="148" spans="1:25" ht="15.75" customHeight="1" x14ac:dyDescent="0.25">
      <c r="A148" s="21"/>
      <c r="B148" s="21"/>
      <c r="C148" s="21"/>
      <c r="D148" s="21"/>
      <c r="E148" s="21"/>
      <c r="F148" s="21"/>
      <c r="G148" s="21"/>
      <c r="H148" s="21"/>
      <c r="I148" s="21"/>
      <c r="J148" s="21"/>
      <c r="K148" s="21"/>
      <c r="L148" s="21"/>
      <c r="M148" s="21"/>
      <c r="N148" s="21"/>
      <c r="O148" s="21"/>
      <c r="P148" s="21"/>
      <c r="Q148" s="22"/>
      <c r="R148" s="22"/>
      <c r="S148" s="21"/>
      <c r="T148" s="21"/>
      <c r="U148" s="21"/>
      <c r="V148" s="23"/>
      <c r="W148" s="21"/>
      <c r="X148" s="21"/>
      <c r="Y148" s="21"/>
    </row>
    <row r="149" spans="1:25" ht="15.75" customHeight="1" x14ac:dyDescent="0.25">
      <c r="A149" s="21"/>
      <c r="B149" s="21"/>
      <c r="C149" s="21"/>
      <c r="D149" s="21"/>
      <c r="E149" s="21"/>
      <c r="F149" s="21"/>
      <c r="G149" s="21"/>
      <c r="H149" s="21"/>
      <c r="I149" s="21"/>
      <c r="J149" s="21"/>
      <c r="K149" s="21"/>
      <c r="L149" s="21"/>
      <c r="M149" s="21"/>
      <c r="N149" s="21"/>
      <c r="O149" s="21"/>
      <c r="P149" s="21"/>
      <c r="Q149" s="22"/>
      <c r="R149" s="22"/>
      <c r="S149" s="21"/>
      <c r="T149" s="21"/>
      <c r="U149" s="21"/>
      <c r="V149" s="23"/>
      <c r="W149" s="21"/>
      <c r="X149" s="21"/>
      <c r="Y149" s="21"/>
    </row>
    <row r="150" spans="1:25" ht="15.75" customHeight="1" x14ac:dyDescent="0.25">
      <c r="A150" s="21"/>
      <c r="B150" s="21"/>
      <c r="C150" s="21"/>
      <c r="D150" s="21"/>
      <c r="E150" s="21"/>
      <c r="F150" s="21"/>
      <c r="G150" s="21"/>
      <c r="H150" s="21"/>
      <c r="I150" s="21"/>
      <c r="J150" s="21"/>
      <c r="K150" s="21"/>
      <c r="L150" s="21"/>
      <c r="M150" s="21"/>
      <c r="N150" s="21"/>
      <c r="O150" s="21"/>
      <c r="P150" s="21"/>
      <c r="Q150" s="22"/>
      <c r="R150" s="22"/>
      <c r="S150" s="21"/>
      <c r="T150" s="21"/>
      <c r="U150" s="21"/>
      <c r="V150" s="23"/>
      <c r="W150" s="21"/>
      <c r="X150" s="21"/>
      <c r="Y150" s="21"/>
    </row>
    <row r="151" spans="1:25" ht="15.75" customHeight="1" x14ac:dyDescent="0.25">
      <c r="A151" s="21"/>
      <c r="B151" s="21"/>
      <c r="C151" s="21"/>
      <c r="D151" s="21"/>
      <c r="E151" s="21"/>
      <c r="F151" s="21"/>
      <c r="G151" s="21"/>
      <c r="H151" s="21"/>
      <c r="I151" s="21"/>
      <c r="J151" s="21"/>
      <c r="K151" s="21"/>
      <c r="L151" s="21"/>
      <c r="M151" s="21"/>
      <c r="N151" s="21"/>
      <c r="O151" s="21"/>
      <c r="P151" s="21"/>
      <c r="Q151" s="22"/>
      <c r="R151" s="22"/>
      <c r="S151" s="21"/>
      <c r="T151" s="21"/>
      <c r="U151" s="21"/>
      <c r="V151" s="23"/>
      <c r="W151" s="21"/>
      <c r="X151" s="21"/>
      <c r="Y151" s="21"/>
    </row>
    <row r="152" spans="1:25" ht="15.75" customHeight="1" x14ac:dyDescent="0.25">
      <c r="A152" s="21"/>
      <c r="B152" s="21"/>
      <c r="C152" s="21"/>
      <c r="D152" s="21"/>
      <c r="E152" s="21"/>
      <c r="F152" s="21"/>
      <c r="G152" s="21"/>
      <c r="H152" s="21"/>
      <c r="I152" s="21"/>
      <c r="J152" s="21"/>
      <c r="K152" s="21"/>
      <c r="L152" s="21"/>
      <c r="M152" s="21"/>
      <c r="N152" s="21"/>
      <c r="O152" s="21"/>
      <c r="P152" s="21"/>
      <c r="Q152" s="22"/>
      <c r="R152" s="22"/>
      <c r="S152" s="21"/>
      <c r="T152" s="21"/>
      <c r="U152" s="21"/>
      <c r="V152" s="23"/>
      <c r="W152" s="21"/>
      <c r="X152" s="21"/>
      <c r="Y152" s="21"/>
    </row>
    <row r="153" spans="1:25" ht="15.75" customHeight="1" x14ac:dyDescent="0.25">
      <c r="A153" s="21"/>
      <c r="B153" s="21"/>
      <c r="C153" s="21"/>
      <c r="D153" s="21"/>
      <c r="E153" s="21"/>
      <c r="F153" s="21"/>
      <c r="G153" s="21"/>
      <c r="H153" s="21"/>
      <c r="I153" s="21"/>
      <c r="J153" s="21"/>
      <c r="K153" s="21"/>
      <c r="L153" s="21"/>
      <c r="M153" s="21"/>
      <c r="N153" s="21"/>
      <c r="O153" s="21"/>
      <c r="P153" s="21"/>
      <c r="Q153" s="22"/>
      <c r="R153" s="22"/>
      <c r="S153" s="21"/>
      <c r="T153" s="21"/>
      <c r="U153" s="21"/>
      <c r="V153" s="23"/>
      <c r="W153" s="21"/>
      <c r="X153" s="21"/>
      <c r="Y153" s="21"/>
    </row>
    <row r="154" spans="1:25" ht="15.75" customHeight="1" x14ac:dyDescent="0.25">
      <c r="A154" s="21"/>
      <c r="B154" s="21"/>
      <c r="C154" s="21"/>
      <c r="D154" s="21"/>
      <c r="E154" s="21"/>
      <c r="F154" s="21"/>
      <c r="G154" s="21"/>
      <c r="H154" s="21"/>
      <c r="I154" s="21"/>
      <c r="J154" s="21"/>
      <c r="K154" s="21"/>
      <c r="L154" s="21"/>
      <c r="M154" s="21"/>
      <c r="N154" s="21"/>
      <c r="O154" s="21"/>
      <c r="P154" s="21"/>
      <c r="Q154" s="22"/>
      <c r="R154" s="22"/>
      <c r="S154" s="21"/>
      <c r="T154" s="21"/>
      <c r="U154" s="21"/>
      <c r="V154" s="23"/>
      <c r="W154" s="21"/>
      <c r="X154" s="21"/>
      <c r="Y154" s="21"/>
    </row>
    <row r="155" spans="1:25" ht="15.75" customHeight="1" x14ac:dyDescent="0.25">
      <c r="A155" s="21"/>
      <c r="B155" s="21"/>
      <c r="C155" s="21"/>
      <c r="D155" s="21"/>
      <c r="E155" s="21"/>
      <c r="F155" s="21"/>
      <c r="G155" s="21"/>
      <c r="H155" s="21"/>
      <c r="I155" s="21"/>
      <c r="J155" s="21"/>
      <c r="K155" s="21"/>
      <c r="L155" s="21"/>
      <c r="M155" s="21"/>
      <c r="N155" s="21"/>
      <c r="O155" s="21"/>
      <c r="P155" s="21"/>
      <c r="Q155" s="22"/>
      <c r="R155" s="22"/>
      <c r="S155" s="21"/>
      <c r="T155" s="21"/>
      <c r="U155" s="21"/>
      <c r="V155" s="23"/>
      <c r="W155" s="21"/>
      <c r="X155" s="21"/>
      <c r="Y155" s="21"/>
    </row>
    <row r="156" spans="1:25" ht="15.75" customHeight="1" x14ac:dyDescent="0.25">
      <c r="A156" s="21"/>
      <c r="B156" s="21"/>
      <c r="C156" s="21"/>
      <c r="D156" s="21"/>
      <c r="E156" s="21"/>
      <c r="F156" s="21"/>
      <c r="G156" s="21"/>
      <c r="H156" s="21"/>
      <c r="I156" s="21"/>
      <c r="J156" s="21"/>
      <c r="K156" s="21"/>
      <c r="L156" s="21"/>
      <c r="M156" s="21"/>
      <c r="N156" s="21"/>
      <c r="O156" s="21"/>
      <c r="P156" s="21"/>
      <c r="Q156" s="22"/>
      <c r="R156" s="22"/>
      <c r="S156" s="21"/>
      <c r="T156" s="21"/>
      <c r="U156" s="21"/>
      <c r="V156" s="23"/>
      <c r="W156" s="21"/>
      <c r="X156" s="21"/>
      <c r="Y156" s="21"/>
    </row>
    <row r="157" spans="1:25" ht="15.75" customHeight="1" x14ac:dyDescent="0.25">
      <c r="A157" s="21"/>
      <c r="B157" s="21"/>
      <c r="C157" s="21"/>
      <c r="D157" s="21"/>
      <c r="E157" s="21"/>
      <c r="F157" s="21"/>
      <c r="G157" s="21"/>
      <c r="H157" s="21"/>
      <c r="I157" s="21"/>
      <c r="J157" s="21"/>
      <c r="K157" s="21"/>
      <c r="L157" s="21"/>
      <c r="M157" s="21"/>
      <c r="N157" s="21"/>
      <c r="O157" s="21"/>
      <c r="P157" s="21"/>
      <c r="Q157" s="22"/>
      <c r="R157" s="22"/>
      <c r="S157" s="21"/>
      <c r="T157" s="21"/>
      <c r="U157" s="21"/>
      <c r="V157" s="23"/>
      <c r="W157" s="21"/>
      <c r="X157" s="21"/>
      <c r="Y157" s="21"/>
    </row>
    <row r="158" spans="1:25" ht="15.75" customHeight="1" x14ac:dyDescent="0.25">
      <c r="A158" s="21"/>
      <c r="B158" s="21"/>
      <c r="C158" s="21"/>
      <c r="D158" s="21"/>
      <c r="E158" s="21"/>
      <c r="F158" s="21"/>
      <c r="G158" s="21"/>
      <c r="H158" s="21"/>
      <c r="I158" s="21"/>
      <c r="J158" s="21"/>
      <c r="K158" s="21"/>
      <c r="L158" s="21"/>
      <c r="M158" s="21"/>
      <c r="N158" s="21"/>
      <c r="O158" s="21"/>
      <c r="P158" s="21"/>
      <c r="Q158" s="22"/>
      <c r="R158" s="22"/>
      <c r="S158" s="21"/>
      <c r="T158" s="21"/>
      <c r="U158" s="21"/>
      <c r="V158" s="23"/>
      <c r="W158" s="21"/>
      <c r="X158" s="21"/>
      <c r="Y158" s="21"/>
    </row>
    <row r="159" spans="1:25" ht="15.75" customHeight="1" x14ac:dyDescent="0.25">
      <c r="A159" s="21"/>
      <c r="B159" s="21"/>
      <c r="C159" s="21"/>
      <c r="D159" s="21"/>
      <c r="E159" s="21"/>
      <c r="F159" s="21"/>
      <c r="G159" s="21"/>
      <c r="H159" s="21"/>
      <c r="I159" s="21"/>
      <c r="J159" s="21"/>
      <c r="K159" s="21"/>
      <c r="L159" s="21"/>
      <c r="M159" s="21"/>
      <c r="N159" s="21"/>
      <c r="O159" s="21"/>
      <c r="P159" s="21"/>
      <c r="Q159" s="22"/>
      <c r="R159" s="22"/>
      <c r="S159" s="21"/>
      <c r="T159" s="21"/>
      <c r="U159" s="21"/>
      <c r="V159" s="23"/>
      <c r="W159" s="21"/>
      <c r="X159" s="21"/>
      <c r="Y159" s="21"/>
    </row>
    <row r="160" spans="1:25" ht="15.75" customHeight="1" x14ac:dyDescent="0.25">
      <c r="A160" s="21"/>
      <c r="B160" s="21"/>
      <c r="C160" s="21"/>
      <c r="D160" s="21"/>
      <c r="E160" s="21"/>
      <c r="F160" s="21"/>
      <c r="G160" s="21"/>
      <c r="H160" s="21"/>
      <c r="I160" s="21"/>
      <c r="J160" s="21"/>
      <c r="K160" s="21"/>
      <c r="L160" s="21"/>
      <c r="M160" s="21"/>
      <c r="N160" s="21"/>
      <c r="O160" s="21"/>
      <c r="P160" s="21"/>
      <c r="Q160" s="22"/>
      <c r="R160" s="22"/>
      <c r="S160" s="21"/>
      <c r="T160" s="21"/>
      <c r="U160" s="21"/>
      <c r="V160" s="23"/>
      <c r="W160" s="21"/>
      <c r="X160" s="21"/>
      <c r="Y160" s="21"/>
    </row>
    <row r="161" spans="1:25" ht="15.75" customHeight="1" x14ac:dyDescent="0.25">
      <c r="A161" s="21"/>
      <c r="B161" s="21"/>
      <c r="C161" s="21"/>
      <c r="D161" s="21"/>
      <c r="E161" s="21"/>
      <c r="F161" s="21"/>
      <c r="G161" s="21"/>
      <c r="H161" s="21"/>
      <c r="I161" s="21"/>
      <c r="J161" s="21"/>
      <c r="K161" s="21"/>
      <c r="L161" s="21"/>
      <c r="M161" s="21"/>
      <c r="N161" s="21"/>
      <c r="O161" s="21"/>
      <c r="P161" s="21"/>
      <c r="Q161" s="22"/>
      <c r="R161" s="22"/>
      <c r="S161" s="21"/>
      <c r="T161" s="21"/>
      <c r="U161" s="21"/>
      <c r="V161" s="23"/>
      <c r="W161" s="21"/>
      <c r="X161" s="21"/>
      <c r="Y161" s="21"/>
    </row>
    <row r="162" spans="1:25" ht="15.75" customHeight="1" x14ac:dyDescent="0.25">
      <c r="A162" s="21"/>
      <c r="B162" s="21"/>
      <c r="C162" s="21"/>
      <c r="D162" s="21"/>
      <c r="E162" s="21"/>
      <c r="F162" s="21"/>
      <c r="G162" s="21"/>
      <c r="H162" s="21"/>
      <c r="I162" s="21"/>
      <c r="J162" s="21"/>
      <c r="K162" s="21"/>
      <c r="L162" s="21"/>
      <c r="M162" s="21"/>
      <c r="N162" s="21"/>
      <c r="O162" s="21"/>
      <c r="P162" s="21"/>
      <c r="Q162" s="22"/>
      <c r="R162" s="22"/>
      <c r="S162" s="21"/>
      <c r="T162" s="21"/>
      <c r="U162" s="21"/>
      <c r="V162" s="23"/>
      <c r="W162" s="21"/>
      <c r="X162" s="21"/>
      <c r="Y162" s="21"/>
    </row>
    <row r="163" spans="1:25" ht="15.75" customHeight="1" x14ac:dyDescent="0.25">
      <c r="A163" s="21"/>
      <c r="B163" s="21"/>
      <c r="C163" s="21"/>
      <c r="D163" s="21"/>
      <c r="E163" s="21"/>
      <c r="F163" s="21"/>
      <c r="G163" s="21"/>
      <c r="H163" s="21"/>
      <c r="I163" s="21"/>
      <c r="J163" s="21"/>
      <c r="K163" s="21"/>
      <c r="L163" s="21"/>
      <c r="M163" s="21"/>
      <c r="N163" s="21"/>
      <c r="O163" s="21"/>
      <c r="P163" s="21"/>
      <c r="Q163" s="22"/>
      <c r="R163" s="22"/>
      <c r="S163" s="21"/>
      <c r="T163" s="21"/>
      <c r="U163" s="21"/>
      <c r="V163" s="23"/>
      <c r="W163" s="21"/>
      <c r="X163" s="21"/>
      <c r="Y163" s="21"/>
    </row>
    <row r="164" spans="1:25" ht="15.75" customHeight="1" x14ac:dyDescent="0.25">
      <c r="A164" s="21"/>
      <c r="B164" s="21"/>
      <c r="C164" s="21"/>
      <c r="D164" s="21"/>
      <c r="E164" s="21"/>
      <c r="F164" s="21"/>
      <c r="G164" s="21"/>
      <c r="H164" s="21"/>
      <c r="I164" s="21"/>
      <c r="J164" s="21"/>
      <c r="K164" s="21"/>
      <c r="L164" s="21"/>
      <c r="M164" s="21"/>
      <c r="N164" s="21"/>
      <c r="O164" s="21"/>
      <c r="P164" s="21"/>
      <c r="Q164" s="22"/>
      <c r="R164" s="22"/>
      <c r="S164" s="21"/>
      <c r="T164" s="21"/>
      <c r="U164" s="21"/>
      <c r="V164" s="23"/>
      <c r="W164" s="21"/>
      <c r="X164" s="21"/>
      <c r="Y164" s="21"/>
    </row>
    <row r="165" spans="1:25" ht="15.75" customHeight="1" x14ac:dyDescent="0.25">
      <c r="A165" s="21"/>
      <c r="B165" s="21"/>
      <c r="C165" s="21"/>
      <c r="D165" s="21"/>
      <c r="E165" s="21"/>
      <c r="F165" s="21"/>
      <c r="G165" s="21"/>
      <c r="H165" s="21"/>
      <c r="I165" s="21"/>
      <c r="J165" s="21"/>
      <c r="K165" s="21"/>
      <c r="L165" s="21"/>
      <c r="M165" s="21"/>
      <c r="N165" s="21"/>
      <c r="O165" s="21"/>
      <c r="P165" s="21"/>
      <c r="Q165" s="22"/>
      <c r="R165" s="22"/>
      <c r="S165" s="21"/>
      <c r="T165" s="21"/>
      <c r="U165" s="21"/>
      <c r="V165" s="23"/>
      <c r="W165" s="21"/>
      <c r="X165" s="21"/>
      <c r="Y165" s="21"/>
    </row>
    <row r="166" spans="1:25" ht="15.75" customHeight="1" x14ac:dyDescent="0.25">
      <c r="A166" s="21"/>
      <c r="B166" s="21"/>
      <c r="C166" s="21"/>
      <c r="D166" s="21"/>
      <c r="E166" s="21"/>
      <c r="F166" s="21"/>
      <c r="G166" s="21"/>
      <c r="H166" s="21"/>
      <c r="I166" s="21"/>
      <c r="J166" s="21"/>
      <c r="K166" s="21"/>
      <c r="L166" s="21"/>
      <c r="M166" s="21"/>
      <c r="N166" s="21"/>
      <c r="O166" s="21"/>
      <c r="P166" s="21"/>
      <c r="Q166" s="22"/>
      <c r="R166" s="22"/>
      <c r="S166" s="21"/>
      <c r="T166" s="21"/>
      <c r="U166" s="21"/>
      <c r="V166" s="23"/>
      <c r="W166" s="21"/>
      <c r="X166" s="21"/>
      <c r="Y166" s="21"/>
    </row>
    <row r="167" spans="1:25" ht="15.75" customHeight="1" x14ac:dyDescent="0.25">
      <c r="A167" s="21"/>
      <c r="B167" s="21"/>
      <c r="C167" s="21"/>
      <c r="D167" s="21"/>
      <c r="E167" s="21"/>
      <c r="F167" s="21"/>
      <c r="G167" s="21"/>
      <c r="H167" s="21"/>
      <c r="I167" s="21"/>
      <c r="J167" s="21"/>
      <c r="K167" s="21"/>
      <c r="L167" s="21"/>
      <c r="M167" s="21"/>
      <c r="N167" s="21"/>
      <c r="O167" s="21"/>
      <c r="P167" s="21"/>
      <c r="Q167" s="22"/>
      <c r="R167" s="22"/>
      <c r="S167" s="21"/>
      <c r="T167" s="21"/>
      <c r="U167" s="21"/>
      <c r="V167" s="23"/>
      <c r="W167" s="21"/>
      <c r="X167" s="21"/>
      <c r="Y167" s="21"/>
    </row>
    <row r="168" spans="1:25" ht="15.75" customHeight="1" x14ac:dyDescent="0.25">
      <c r="A168" s="21"/>
      <c r="B168" s="21"/>
      <c r="C168" s="21"/>
      <c r="D168" s="21"/>
      <c r="E168" s="21"/>
      <c r="F168" s="21"/>
      <c r="G168" s="21"/>
      <c r="H168" s="21"/>
      <c r="I168" s="21"/>
      <c r="J168" s="21"/>
      <c r="K168" s="21"/>
      <c r="L168" s="21"/>
      <c r="M168" s="21"/>
      <c r="N168" s="21"/>
      <c r="O168" s="21"/>
      <c r="P168" s="21"/>
      <c r="Q168" s="22"/>
      <c r="R168" s="22"/>
      <c r="S168" s="21"/>
      <c r="T168" s="21"/>
      <c r="U168" s="21"/>
      <c r="V168" s="23"/>
      <c r="W168" s="21"/>
      <c r="X168" s="21"/>
      <c r="Y168" s="21"/>
    </row>
    <row r="169" spans="1:25" ht="15.75" customHeight="1" x14ac:dyDescent="0.25">
      <c r="A169" s="21"/>
      <c r="B169" s="21"/>
      <c r="C169" s="21"/>
      <c r="D169" s="21"/>
      <c r="E169" s="21"/>
      <c r="F169" s="21"/>
      <c r="G169" s="21"/>
      <c r="H169" s="21"/>
      <c r="I169" s="21"/>
      <c r="J169" s="21"/>
      <c r="K169" s="21"/>
      <c r="L169" s="21"/>
      <c r="M169" s="21"/>
      <c r="N169" s="21"/>
      <c r="O169" s="21"/>
      <c r="P169" s="21"/>
      <c r="Q169" s="22"/>
      <c r="R169" s="22"/>
      <c r="S169" s="21"/>
      <c r="T169" s="21"/>
      <c r="U169" s="21"/>
      <c r="V169" s="23"/>
      <c r="W169" s="21"/>
      <c r="X169" s="21"/>
      <c r="Y169" s="21"/>
    </row>
    <row r="170" spans="1:25" ht="15.75" customHeight="1" x14ac:dyDescent="0.25">
      <c r="A170" s="21"/>
      <c r="B170" s="21"/>
      <c r="C170" s="21"/>
      <c r="D170" s="21"/>
      <c r="E170" s="21"/>
      <c r="F170" s="21"/>
      <c r="G170" s="21"/>
      <c r="H170" s="21"/>
      <c r="I170" s="21"/>
      <c r="J170" s="21"/>
      <c r="K170" s="21"/>
      <c r="L170" s="21"/>
      <c r="M170" s="21"/>
      <c r="N170" s="21"/>
      <c r="O170" s="21"/>
      <c r="P170" s="21"/>
      <c r="Q170" s="22"/>
      <c r="R170" s="22"/>
      <c r="S170" s="21"/>
      <c r="T170" s="21"/>
      <c r="U170" s="21"/>
      <c r="V170" s="23"/>
      <c r="W170" s="21"/>
      <c r="X170" s="21"/>
      <c r="Y170" s="21"/>
    </row>
    <row r="171" spans="1:25" ht="15.75" customHeight="1" x14ac:dyDescent="0.25">
      <c r="A171" s="21"/>
      <c r="B171" s="21"/>
      <c r="C171" s="21"/>
      <c r="D171" s="21"/>
      <c r="E171" s="21"/>
      <c r="F171" s="21"/>
      <c r="G171" s="21"/>
      <c r="H171" s="21"/>
      <c r="I171" s="21"/>
      <c r="J171" s="21"/>
      <c r="K171" s="21"/>
      <c r="L171" s="21"/>
      <c r="M171" s="21"/>
      <c r="N171" s="21"/>
      <c r="O171" s="21"/>
      <c r="P171" s="21"/>
      <c r="Q171" s="22"/>
      <c r="R171" s="22"/>
      <c r="S171" s="21"/>
      <c r="T171" s="21"/>
      <c r="U171" s="21"/>
      <c r="V171" s="23"/>
      <c r="W171" s="21"/>
      <c r="X171" s="21"/>
      <c r="Y171" s="21"/>
    </row>
    <row r="172" spans="1:25" ht="15.75" customHeight="1" x14ac:dyDescent="0.25">
      <c r="A172" s="21"/>
      <c r="B172" s="21"/>
      <c r="C172" s="21"/>
      <c r="D172" s="21"/>
      <c r="E172" s="21"/>
      <c r="F172" s="21"/>
      <c r="G172" s="21"/>
      <c r="H172" s="21"/>
      <c r="I172" s="21"/>
      <c r="J172" s="21"/>
      <c r="K172" s="21"/>
      <c r="L172" s="21"/>
      <c r="M172" s="21"/>
      <c r="N172" s="21"/>
      <c r="O172" s="21"/>
      <c r="P172" s="21"/>
      <c r="Q172" s="22"/>
      <c r="R172" s="22"/>
      <c r="S172" s="21"/>
      <c r="T172" s="21"/>
      <c r="U172" s="21"/>
      <c r="V172" s="23"/>
      <c r="W172" s="21"/>
      <c r="X172" s="21"/>
      <c r="Y172" s="21"/>
    </row>
    <row r="173" spans="1:25" ht="15.75" customHeight="1" x14ac:dyDescent="0.25">
      <c r="A173" s="21"/>
      <c r="B173" s="21"/>
      <c r="C173" s="21"/>
      <c r="D173" s="21"/>
      <c r="E173" s="21"/>
      <c r="F173" s="21"/>
      <c r="G173" s="21"/>
      <c r="H173" s="21"/>
      <c r="I173" s="21"/>
      <c r="J173" s="21"/>
      <c r="K173" s="21"/>
      <c r="L173" s="21"/>
      <c r="M173" s="21"/>
      <c r="N173" s="21"/>
      <c r="O173" s="21"/>
      <c r="P173" s="21"/>
      <c r="Q173" s="22"/>
      <c r="R173" s="22"/>
      <c r="S173" s="21"/>
      <c r="T173" s="21"/>
      <c r="U173" s="21"/>
      <c r="V173" s="23"/>
      <c r="W173" s="21"/>
      <c r="X173" s="21"/>
      <c r="Y173" s="21"/>
    </row>
    <row r="174" spans="1:25" ht="15.75" customHeight="1" x14ac:dyDescent="0.25">
      <c r="A174" s="21"/>
      <c r="B174" s="21"/>
      <c r="C174" s="21"/>
      <c r="D174" s="21"/>
      <c r="E174" s="21"/>
      <c r="F174" s="21"/>
      <c r="G174" s="21"/>
      <c r="H174" s="21"/>
      <c r="I174" s="21"/>
      <c r="J174" s="21"/>
      <c r="K174" s="21"/>
      <c r="L174" s="21"/>
      <c r="M174" s="21"/>
      <c r="N174" s="21"/>
      <c r="O174" s="21"/>
      <c r="P174" s="21"/>
      <c r="Q174" s="22"/>
      <c r="R174" s="22"/>
      <c r="S174" s="21"/>
      <c r="T174" s="21"/>
      <c r="U174" s="21"/>
      <c r="V174" s="23"/>
      <c r="W174" s="21"/>
      <c r="X174" s="21"/>
      <c r="Y174" s="21"/>
    </row>
    <row r="175" spans="1:25" ht="15.75" customHeight="1" x14ac:dyDescent="0.25">
      <c r="A175" s="21"/>
      <c r="B175" s="21"/>
      <c r="C175" s="21"/>
      <c r="D175" s="21"/>
      <c r="E175" s="21"/>
      <c r="F175" s="21"/>
      <c r="G175" s="21"/>
      <c r="H175" s="21"/>
      <c r="I175" s="21"/>
      <c r="J175" s="21"/>
      <c r="K175" s="21"/>
      <c r="L175" s="21"/>
      <c r="M175" s="21"/>
      <c r="N175" s="21"/>
      <c r="O175" s="21"/>
      <c r="P175" s="21"/>
      <c r="Q175" s="22"/>
      <c r="R175" s="22"/>
      <c r="S175" s="21"/>
      <c r="T175" s="21"/>
      <c r="U175" s="21"/>
      <c r="V175" s="23"/>
      <c r="W175" s="21"/>
      <c r="X175" s="21"/>
      <c r="Y175" s="21"/>
    </row>
    <row r="176" spans="1:25" ht="15.75" customHeight="1" x14ac:dyDescent="0.25">
      <c r="A176" s="21"/>
      <c r="B176" s="21"/>
      <c r="C176" s="21"/>
      <c r="D176" s="21"/>
      <c r="E176" s="21"/>
      <c r="F176" s="21"/>
      <c r="G176" s="21"/>
      <c r="H176" s="21"/>
      <c r="I176" s="21"/>
      <c r="J176" s="21"/>
      <c r="K176" s="21"/>
      <c r="L176" s="21"/>
      <c r="M176" s="21"/>
      <c r="N176" s="21"/>
      <c r="O176" s="21"/>
      <c r="P176" s="21"/>
      <c r="Q176" s="22"/>
      <c r="R176" s="22"/>
      <c r="S176" s="21"/>
      <c r="T176" s="21"/>
      <c r="U176" s="21"/>
      <c r="V176" s="23"/>
      <c r="W176" s="21"/>
      <c r="X176" s="21"/>
      <c r="Y176" s="21"/>
    </row>
    <row r="177" spans="1:25" ht="15.75" customHeight="1" x14ac:dyDescent="0.25">
      <c r="A177" s="21"/>
      <c r="B177" s="21"/>
      <c r="C177" s="21"/>
      <c r="D177" s="21"/>
      <c r="E177" s="21"/>
      <c r="F177" s="21"/>
      <c r="G177" s="21"/>
      <c r="H177" s="21"/>
      <c r="I177" s="21"/>
      <c r="J177" s="21"/>
      <c r="K177" s="21"/>
      <c r="L177" s="21"/>
      <c r="M177" s="21"/>
      <c r="N177" s="21"/>
      <c r="O177" s="21"/>
      <c r="P177" s="21"/>
      <c r="Q177" s="22"/>
      <c r="R177" s="22"/>
      <c r="S177" s="21"/>
      <c r="T177" s="21"/>
      <c r="U177" s="21"/>
      <c r="V177" s="23"/>
      <c r="W177" s="21"/>
      <c r="X177" s="21"/>
      <c r="Y177" s="21"/>
    </row>
    <row r="178" spans="1:25" ht="15.75" customHeight="1" x14ac:dyDescent="0.25">
      <c r="A178" s="21"/>
      <c r="B178" s="21"/>
      <c r="C178" s="21"/>
      <c r="D178" s="21"/>
      <c r="E178" s="21"/>
      <c r="F178" s="21"/>
      <c r="G178" s="21"/>
      <c r="H178" s="21"/>
      <c r="I178" s="21"/>
      <c r="J178" s="21"/>
      <c r="K178" s="21"/>
      <c r="L178" s="21"/>
      <c r="M178" s="21"/>
      <c r="N178" s="21"/>
      <c r="O178" s="21"/>
      <c r="P178" s="21"/>
      <c r="Q178" s="22"/>
      <c r="R178" s="22"/>
      <c r="S178" s="21"/>
      <c r="T178" s="21"/>
      <c r="U178" s="21"/>
      <c r="V178" s="23"/>
      <c r="W178" s="21"/>
      <c r="X178" s="21"/>
      <c r="Y178" s="21"/>
    </row>
    <row r="179" spans="1:25" ht="15.75" customHeight="1" x14ac:dyDescent="0.25">
      <c r="A179" s="21"/>
      <c r="B179" s="21"/>
      <c r="C179" s="21"/>
      <c r="D179" s="21"/>
      <c r="E179" s="21"/>
      <c r="F179" s="21"/>
      <c r="G179" s="21"/>
      <c r="H179" s="21"/>
      <c r="I179" s="21"/>
      <c r="J179" s="21"/>
      <c r="K179" s="21"/>
      <c r="L179" s="21"/>
      <c r="M179" s="21"/>
      <c r="N179" s="21"/>
      <c r="O179" s="21"/>
      <c r="P179" s="21"/>
      <c r="Q179" s="22"/>
      <c r="R179" s="22"/>
      <c r="S179" s="21"/>
      <c r="T179" s="21"/>
      <c r="U179" s="21"/>
      <c r="V179" s="23"/>
      <c r="W179" s="21"/>
      <c r="X179" s="21"/>
      <c r="Y179" s="21"/>
    </row>
    <row r="180" spans="1:25" ht="15.75" customHeight="1" x14ac:dyDescent="0.25">
      <c r="A180" s="21"/>
      <c r="B180" s="21"/>
      <c r="C180" s="21"/>
      <c r="D180" s="21"/>
      <c r="E180" s="21"/>
      <c r="F180" s="21"/>
      <c r="G180" s="21"/>
      <c r="H180" s="21"/>
      <c r="I180" s="21"/>
      <c r="J180" s="21"/>
      <c r="K180" s="21"/>
      <c r="L180" s="21"/>
      <c r="M180" s="21"/>
      <c r="N180" s="21"/>
      <c r="O180" s="21"/>
      <c r="P180" s="21"/>
      <c r="Q180" s="22"/>
      <c r="R180" s="22"/>
      <c r="S180" s="21"/>
      <c r="T180" s="21"/>
      <c r="U180" s="21"/>
      <c r="V180" s="23"/>
      <c r="W180" s="21"/>
      <c r="X180" s="21"/>
      <c r="Y180" s="21"/>
    </row>
    <row r="181" spans="1:25" ht="15.75" customHeight="1" x14ac:dyDescent="0.25">
      <c r="A181" s="21"/>
      <c r="B181" s="21"/>
      <c r="C181" s="21"/>
      <c r="D181" s="21"/>
      <c r="E181" s="21"/>
      <c r="F181" s="21"/>
      <c r="G181" s="21"/>
      <c r="H181" s="21"/>
      <c r="I181" s="21"/>
      <c r="J181" s="21"/>
      <c r="K181" s="21"/>
      <c r="L181" s="21"/>
      <c r="M181" s="21"/>
      <c r="N181" s="21"/>
      <c r="O181" s="21"/>
      <c r="P181" s="21"/>
      <c r="Q181" s="22"/>
      <c r="R181" s="22"/>
      <c r="S181" s="21"/>
      <c r="T181" s="21"/>
      <c r="U181" s="21"/>
      <c r="V181" s="23"/>
      <c r="W181" s="21"/>
      <c r="X181" s="21"/>
      <c r="Y181" s="21"/>
    </row>
    <row r="182" spans="1:25" ht="15.75" customHeight="1" x14ac:dyDescent="0.25">
      <c r="A182" s="21"/>
      <c r="B182" s="21"/>
      <c r="C182" s="21"/>
      <c r="D182" s="21"/>
      <c r="E182" s="21"/>
      <c r="F182" s="21"/>
      <c r="G182" s="21"/>
      <c r="H182" s="21"/>
      <c r="I182" s="21"/>
      <c r="J182" s="21"/>
      <c r="K182" s="21"/>
      <c r="L182" s="21"/>
      <c r="M182" s="21"/>
      <c r="N182" s="21"/>
      <c r="O182" s="21"/>
      <c r="P182" s="21"/>
      <c r="Q182" s="22"/>
      <c r="R182" s="22"/>
      <c r="S182" s="21"/>
      <c r="T182" s="21"/>
      <c r="U182" s="21"/>
      <c r="V182" s="23"/>
      <c r="W182" s="21"/>
      <c r="X182" s="21"/>
      <c r="Y182" s="21"/>
    </row>
    <row r="183" spans="1:25" ht="15.75" customHeight="1" x14ac:dyDescent="0.25">
      <c r="A183" s="21"/>
      <c r="B183" s="21"/>
      <c r="C183" s="21"/>
      <c r="D183" s="21"/>
      <c r="E183" s="21"/>
      <c r="F183" s="21"/>
      <c r="G183" s="21"/>
      <c r="H183" s="21"/>
      <c r="I183" s="21"/>
      <c r="J183" s="21"/>
      <c r="K183" s="21"/>
      <c r="L183" s="21"/>
      <c r="M183" s="21"/>
      <c r="N183" s="21"/>
      <c r="O183" s="21"/>
      <c r="P183" s="21"/>
      <c r="Q183" s="22"/>
      <c r="R183" s="22"/>
      <c r="S183" s="21"/>
      <c r="T183" s="21"/>
      <c r="U183" s="21"/>
      <c r="V183" s="23"/>
      <c r="W183" s="21"/>
      <c r="X183" s="21"/>
      <c r="Y183" s="21"/>
    </row>
    <row r="184" spans="1:25" ht="15.75" customHeight="1" x14ac:dyDescent="0.25">
      <c r="A184" s="21"/>
      <c r="B184" s="21"/>
      <c r="C184" s="21"/>
      <c r="D184" s="21"/>
      <c r="E184" s="21"/>
      <c r="F184" s="21"/>
      <c r="G184" s="21"/>
      <c r="H184" s="21"/>
      <c r="I184" s="21"/>
      <c r="J184" s="21"/>
      <c r="K184" s="21"/>
      <c r="L184" s="21"/>
      <c r="M184" s="21"/>
      <c r="N184" s="21"/>
      <c r="O184" s="21"/>
      <c r="P184" s="21"/>
      <c r="Q184" s="22"/>
      <c r="R184" s="22"/>
      <c r="S184" s="21"/>
      <c r="T184" s="21"/>
      <c r="U184" s="21"/>
      <c r="V184" s="23"/>
      <c r="W184" s="21"/>
      <c r="X184" s="21"/>
      <c r="Y184" s="21"/>
    </row>
    <row r="185" spans="1:25" ht="15.75" customHeight="1" x14ac:dyDescent="0.25">
      <c r="A185" s="21"/>
      <c r="B185" s="21"/>
      <c r="C185" s="21"/>
      <c r="D185" s="21"/>
      <c r="E185" s="21"/>
      <c r="F185" s="21"/>
      <c r="G185" s="21"/>
      <c r="H185" s="21"/>
      <c r="I185" s="21"/>
      <c r="J185" s="21"/>
      <c r="K185" s="21"/>
      <c r="L185" s="21"/>
      <c r="M185" s="21"/>
      <c r="N185" s="21"/>
      <c r="O185" s="21"/>
      <c r="P185" s="21"/>
      <c r="Q185" s="22"/>
      <c r="R185" s="22"/>
      <c r="S185" s="21"/>
      <c r="T185" s="21"/>
      <c r="U185" s="21"/>
      <c r="V185" s="23"/>
      <c r="W185" s="21"/>
      <c r="X185" s="21"/>
      <c r="Y185" s="21"/>
    </row>
    <row r="186" spans="1:25" ht="15.75" customHeight="1" x14ac:dyDescent="0.25">
      <c r="A186" s="21"/>
      <c r="B186" s="21"/>
      <c r="C186" s="21"/>
      <c r="D186" s="21"/>
      <c r="E186" s="21"/>
      <c r="F186" s="21"/>
      <c r="G186" s="21"/>
      <c r="H186" s="21"/>
      <c r="I186" s="21"/>
      <c r="J186" s="21"/>
      <c r="K186" s="21"/>
      <c r="L186" s="21"/>
      <c r="M186" s="21"/>
      <c r="N186" s="21"/>
      <c r="O186" s="21"/>
      <c r="P186" s="21"/>
      <c r="Q186" s="22"/>
      <c r="R186" s="22"/>
      <c r="S186" s="21"/>
      <c r="T186" s="21"/>
      <c r="U186" s="21"/>
      <c r="V186" s="23"/>
      <c r="W186" s="21"/>
      <c r="X186" s="21"/>
      <c r="Y186" s="21"/>
    </row>
    <row r="187" spans="1:25" ht="15.75" customHeight="1" x14ac:dyDescent="0.25">
      <c r="A187" s="21"/>
      <c r="B187" s="21"/>
      <c r="C187" s="21"/>
      <c r="D187" s="21"/>
      <c r="E187" s="21"/>
      <c r="F187" s="21"/>
      <c r="G187" s="21"/>
      <c r="H187" s="21"/>
      <c r="I187" s="21"/>
      <c r="J187" s="21"/>
      <c r="K187" s="21"/>
      <c r="L187" s="21"/>
      <c r="M187" s="21"/>
      <c r="N187" s="21"/>
      <c r="O187" s="21"/>
      <c r="P187" s="21"/>
      <c r="Q187" s="22"/>
      <c r="R187" s="22"/>
      <c r="S187" s="21"/>
      <c r="T187" s="21"/>
      <c r="U187" s="21"/>
      <c r="V187" s="23"/>
      <c r="W187" s="21"/>
      <c r="X187" s="21"/>
      <c r="Y187" s="21"/>
    </row>
    <row r="188" spans="1:25" ht="15.75" customHeight="1" x14ac:dyDescent="0.25">
      <c r="A188" s="21"/>
      <c r="B188" s="21"/>
      <c r="C188" s="21"/>
      <c r="D188" s="21"/>
      <c r="E188" s="21"/>
      <c r="F188" s="21"/>
      <c r="G188" s="21"/>
      <c r="H188" s="21"/>
      <c r="I188" s="21"/>
      <c r="J188" s="21"/>
      <c r="K188" s="21"/>
      <c r="L188" s="21"/>
      <c r="M188" s="21"/>
      <c r="N188" s="21"/>
      <c r="O188" s="21"/>
      <c r="P188" s="21"/>
      <c r="Q188" s="22"/>
      <c r="R188" s="22"/>
      <c r="S188" s="21"/>
      <c r="T188" s="21"/>
      <c r="U188" s="21"/>
      <c r="V188" s="23"/>
      <c r="W188" s="21"/>
      <c r="X188" s="21"/>
      <c r="Y188" s="21"/>
    </row>
    <row r="189" spans="1:25" ht="15.75" customHeight="1" x14ac:dyDescent="0.25">
      <c r="A189" s="21"/>
      <c r="B189" s="21"/>
      <c r="C189" s="21"/>
      <c r="D189" s="21"/>
      <c r="E189" s="21"/>
      <c r="F189" s="21"/>
      <c r="G189" s="21"/>
      <c r="H189" s="21"/>
      <c r="I189" s="21"/>
      <c r="J189" s="21"/>
      <c r="K189" s="21"/>
      <c r="L189" s="21"/>
      <c r="M189" s="21"/>
      <c r="N189" s="21"/>
      <c r="O189" s="21"/>
      <c r="P189" s="21"/>
      <c r="Q189" s="22"/>
      <c r="R189" s="22"/>
      <c r="S189" s="21"/>
      <c r="T189" s="21"/>
      <c r="U189" s="21"/>
      <c r="V189" s="23"/>
      <c r="W189" s="21"/>
      <c r="X189" s="21"/>
      <c r="Y189" s="21"/>
    </row>
    <row r="190" spans="1:25" ht="15.75" customHeight="1" x14ac:dyDescent="0.25">
      <c r="A190" s="21"/>
      <c r="B190" s="21"/>
      <c r="C190" s="21"/>
      <c r="D190" s="21"/>
      <c r="E190" s="21"/>
      <c r="F190" s="21"/>
      <c r="G190" s="21"/>
      <c r="H190" s="21"/>
      <c r="I190" s="21"/>
      <c r="J190" s="21"/>
      <c r="K190" s="21"/>
      <c r="L190" s="21"/>
      <c r="M190" s="21"/>
      <c r="N190" s="21"/>
      <c r="O190" s="21"/>
      <c r="P190" s="21"/>
      <c r="Q190" s="22"/>
      <c r="R190" s="22"/>
      <c r="S190" s="21"/>
      <c r="T190" s="21"/>
      <c r="U190" s="21"/>
      <c r="V190" s="23"/>
      <c r="W190" s="21"/>
      <c r="X190" s="21"/>
      <c r="Y190" s="21"/>
    </row>
    <row r="191" spans="1:25" ht="15.75" customHeight="1" x14ac:dyDescent="0.25">
      <c r="A191" s="21"/>
      <c r="B191" s="21"/>
      <c r="C191" s="21"/>
      <c r="D191" s="21"/>
      <c r="E191" s="21"/>
      <c r="F191" s="21"/>
      <c r="G191" s="21"/>
      <c r="H191" s="21"/>
      <c r="I191" s="21"/>
      <c r="J191" s="21"/>
      <c r="K191" s="21"/>
      <c r="L191" s="21"/>
      <c r="M191" s="21"/>
      <c r="N191" s="21"/>
      <c r="O191" s="21"/>
      <c r="P191" s="21"/>
      <c r="Q191" s="22"/>
      <c r="R191" s="22"/>
      <c r="S191" s="21"/>
      <c r="T191" s="21"/>
      <c r="U191" s="21"/>
      <c r="V191" s="23"/>
      <c r="W191" s="21"/>
      <c r="X191" s="21"/>
      <c r="Y191" s="21"/>
    </row>
    <row r="192" spans="1:25" ht="15.75" customHeight="1" x14ac:dyDescent="0.25">
      <c r="A192" s="21"/>
      <c r="B192" s="21"/>
      <c r="C192" s="21"/>
      <c r="D192" s="21"/>
      <c r="E192" s="21"/>
      <c r="F192" s="21"/>
      <c r="G192" s="21"/>
      <c r="H192" s="21"/>
      <c r="I192" s="21"/>
      <c r="J192" s="21"/>
      <c r="K192" s="21"/>
      <c r="L192" s="21"/>
      <c r="M192" s="21"/>
      <c r="N192" s="21"/>
      <c r="O192" s="21"/>
      <c r="P192" s="21"/>
      <c r="Q192" s="22"/>
      <c r="R192" s="22"/>
      <c r="S192" s="21"/>
      <c r="T192" s="21"/>
      <c r="U192" s="21"/>
      <c r="V192" s="23"/>
      <c r="W192" s="21"/>
      <c r="X192" s="21"/>
      <c r="Y192" s="21"/>
    </row>
    <row r="193" spans="1:25" ht="15.75" customHeight="1" x14ac:dyDescent="0.25">
      <c r="A193" s="21"/>
      <c r="B193" s="21"/>
      <c r="C193" s="21"/>
      <c r="D193" s="21"/>
      <c r="E193" s="21"/>
      <c r="F193" s="21"/>
      <c r="G193" s="21"/>
      <c r="H193" s="21"/>
      <c r="I193" s="21"/>
      <c r="J193" s="21"/>
      <c r="K193" s="21"/>
      <c r="L193" s="21"/>
      <c r="M193" s="21"/>
      <c r="N193" s="21"/>
      <c r="O193" s="21"/>
      <c r="P193" s="21"/>
      <c r="Q193" s="22"/>
      <c r="R193" s="22"/>
      <c r="S193" s="21"/>
      <c r="T193" s="21"/>
      <c r="U193" s="21"/>
      <c r="V193" s="23"/>
      <c r="W193" s="21"/>
      <c r="X193" s="21"/>
      <c r="Y193" s="21"/>
    </row>
    <row r="194" spans="1:25" ht="15.75" customHeight="1" x14ac:dyDescent="0.25">
      <c r="A194" s="21"/>
      <c r="B194" s="21"/>
      <c r="C194" s="21"/>
      <c r="D194" s="21"/>
      <c r="E194" s="21"/>
      <c r="F194" s="21"/>
      <c r="G194" s="21"/>
      <c r="H194" s="21"/>
      <c r="I194" s="21"/>
      <c r="J194" s="21"/>
      <c r="K194" s="21"/>
      <c r="L194" s="21"/>
      <c r="M194" s="21"/>
      <c r="N194" s="21"/>
      <c r="O194" s="21"/>
      <c r="P194" s="21"/>
      <c r="Q194" s="22"/>
      <c r="R194" s="22"/>
      <c r="S194" s="21"/>
      <c r="T194" s="21"/>
      <c r="U194" s="21"/>
      <c r="V194" s="23"/>
      <c r="W194" s="21"/>
      <c r="X194" s="21"/>
      <c r="Y194" s="21"/>
    </row>
    <row r="195" spans="1:25" ht="15.75" customHeight="1" x14ac:dyDescent="0.25">
      <c r="A195" s="21"/>
      <c r="B195" s="21"/>
      <c r="C195" s="21"/>
      <c r="D195" s="21"/>
      <c r="E195" s="21"/>
      <c r="F195" s="21"/>
      <c r="G195" s="21"/>
      <c r="H195" s="21"/>
      <c r="I195" s="21"/>
      <c r="J195" s="21"/>
      <c r="K195" s="21"/>
      <c r="L195" s="21"/>
      <c r="M195" s="21"/>
      <c r="N195" s="21"/>
      <c r="O195" s="21"/>
      <c r="P195" s="21"/>
      <c r="Q195" s="22"/>
      <c r="R195" s="22"/>
      <c r="S195" s="21"/>
      <c r="T195" s="21"/>
      <c r="U195" s="21"/>
      <c r="V195" s="23"/>
      <c r="W195" s="21"/>
      <c r="X195" s="21"/>
      <c r="Y195" s="21"/>
    </row>
    <row r="196" spans="1:25" ht="15.75" customHeight="1" x14ac:dyDescent="0.25">
      <c r="A196" s="21"/>
      <c r="B196" s="21"/>
      <c r="C196" s="21"/>
      <c r="D196" s="21"/>
      <c r="E196" s="21"/>
      <c r="F196" s="21"/>
      <c r="G196" s="21"/>
      <c r="H196" s="21"/>
      <c r="I196" s="21"/>
      <c r="J196" s="21"/>
      <c r="K196" s="21"/>
      <c r="L196" s="21"/>
      <c r="M196" s="21"/>
      <c r="N196" s="21"/>
      <c r="O196" s="21"/>
      <c r="P196" s="21"/>
      <c r="Q196" s="22"/>
      <c r="R196" s="22"/>
      <c r="S196" s="21"/>
      <c r="T196" s="21"/>
      <c r="U196" s="21"/>
      <c r="V196" s="23"/>
      <c r="W196" s="21"/>
      <c r="X196" s="21"/>
      <c r="Y196" s="21"/>
    </row>
    <row r="197" spans="1:25" ht="15.75" customHeight="1" x14ac:dyDescent="0.25">
      <c r="A197" s="21"/>
      <c r="B197" s="21"/>
      <c r="C197" s="21"/>
      <c r="D197" s="21"/>
      <c r="E197" s="21"/>
      <c r="F197" s="21"/>
      <c r="G197" s="21"/>
      <c r="H197" s="21"/>
      <c r="I197" s="21"/>
      <c r="J197" s="21"/>
      <c r="K197" s="21"/>
      <c r="L197" s="21"/>
      <c r="M197" s="21"/>
      <c r="N197" s="21"/>
      <c r="O197" s="21"/>
      <c r="P197" s="21"/>
      <c r="Q197" s="22"/>
      <c r="R197" s="22"/>
      <c r="S197" s="21"/>
      <c r="T197" s="21"/>
      <c r="U197" s="21"/>
      <c r="V197" s="23"/>
      <c r="W197" s="21"/>
      <c r="X197" s="21"/>
      <c r="Y197" s="21"/>
    </row>
    <row r="198" spans="1:25" ht="15.75" customHeight="1" x14ac:dyDescent="0.25">
      <c r="A198" s="21"/>
      <c r="B198" s="21"/>
      <c r="C198" s="21"/>
      <c r="D198" s="21"/>
      <c r="E198" s="21"/>
      <c r="F198" s="21"/>
      <c r="G198" s="21"/>
      <c r="H198" s="21"/>
      <c r="I198" s="21"/>
      <c r="J198" s="21"/>
      <c r="K198" s="21"/>
      <c r="L198" s="21"/>
      <c r="M198" s="21"/>
      <c r="N198" s="21"/>
      <c r="O198" s="21"/>
      <c r="P198" s="21"/>
      <c r="Q198" s="22"/>
      <c r="R198" s="22"/>
      <c r="S198" s="21"/>
      <c r="T198" s="21"/>
      <c r="U198" s="21"/>
      <c r="V198" s="23"/>
      <c r="W198" s="21"/>
      <c r="X198" s="21"/>
      <c r="Y198" s="21"/>
    </row>
    <row r="199" spans="1:25" ht="15.75" customHeight="1" x14ac:dyDescent="0.25">
      <c r="A199" s="21"/>
      <c r="B199" s="21"/>
      <c r="C199" s="21"/>
      <c r="D199" s="21"/>
      <c r="E199" s="21"/>
      <c r="F199" s="21"/>
      <c r="G199" s="21"/>
      <c r="H199" s="21"/>
      <c r="I199" s="21"/>
      <c r="J199" s="21"/>
      <c r="K199" s="21"/>
      <c r="L199" s="21"/>
      <c r="M199" s="21"/>
      <c r="N199" s="21"/>
      <c r="O199" s="21"/>
      <c r="P199" s="21"/>
      <c r="Q199" s="22"/>
      <c r="R199" s="22"/>
      <c r="S199" s="21"/>
      <c r="T199" s="21"/>
      <c r="U199" s="21"/>
      <c r="V199" s="23"/>
      <c r="W199" s="21"/>
      <c r="X199" s="21"/>
      <c r="Y199" s="21"/>
    </row>
    <row r="200" spans="1:25" ht="15.75" customHeight="1" x14ac:dyDescent="0.25">
      <c r="A200" s="21"/>
      <c r="B200" s="21"/>
      <c r="C200" s="21"/>
      <c r="D200" s="21"/>
      <c r="E200" s="21"/>
      <c r="F200" s="21"/>
      <c r="G200" s="21"/>
      <c r="H200" s="21"/>
      <c r="I200" s="21"/>
      <c r="J200" s="21"/>
      <c r="K200" s="21"/>
      <c r="L200" s="21"/>
      <c r="M200" s="21"/>
      <c r="N200" s="21"/>
      <c r="O200" s="21"/>
      <c r="P200" s="21"/>
      <c r="Q200" s="22"/>
      <c r="R200" s="22"/>
      <c r="S200" s="21"/>
      <c r="T200" s="21"/>
      <c r="U200" s="21"/>
      <c r="V200" s="23"/>
      <c r="W200" s="21"/>
      <c r="X200" s="21"/>
      <c r="Y200" s="21"/>
    </row>
    <row r="201" spans="1:25" ht="15.75" customHeight="1" x14ac:dyDescent="0.25">
      <c r="A201" s="21"/>
      <c r="B201" s="21"/>
      <c r="C201" s="21"/>
      <c r="D201" s="21"/>
      <c r="E201" s="21"/>
      <c r="F201" s="21"/>
      <c r="G201" s="21"/>
      <c r="H201" s="21"/>
      <c r="I201" s="21"/>
      <c r="J201" s="21"/>
      <c r="K201" s="21"/>
      <c r="L201" s="21"/>
      <c r="M201" s="21"/>
      <c r="N201" s="21"/>
      <c r="O201" s="21"/>
      <c r="P201" s="21"/>
      <c r="Q201" s="22"/>
      <c r="R201" s="22"/>
      <c r="S201" s="21"/>
      <c r="T201" s="21"/>
      <c r="U201" s="21"/>
      <c r="V201" s="23"/>
      <c r="W201" s="21"/>
      <c r="X201" s="21"/>
      <c r="Y201" s="21"/>
    </row>
    <row r="202" spans="1:25" ht="15.75" customHeight="1" x14ac:dyDescent="0.25">
      <c r="A202" s="21"/>
      <c r="B202" s="21"/>
      <c r="C202" s="21"/>
      <c r="D202" s="21"/>
      <c r="E202" s="21"/>
      <c r="F202" s="21"/>
      <c r="G202" s="21"/>
      <c r="H202" s="21"/>
      <c r="I202" s="21"/>
      <c r="J202" s="21"/>
      <c r="K202" s="21"/>
      <c r="L202" s="21"/>
      <c r="M202" s="21"/>
      <c r="N202" s="21"/>
      <c r="O202" s="21"/>
      <c r="P202" s="21"/>
      <c r="Q202" s="22"/>
      <c r="R202" s="22"/>
      <c r="S202" s="21"/>
      <c r="T202" s="21"/>
      <c r="U202" s="21"/>
      <c r="V202" s="23"/>
      <c r="W202" s="21"/>
      <c r="X202" s="21"/>
      <c r="Y202" s="21"/>
    </row>
    <row r="203" spans="1:25" ht="15.75" customHeight="1" x14ac:dyDescent="0.25">
      <c r="A203" s="21"/>
      <c r="B203" s="21"/>
      <c r="C203" s="21"/>
      <c r="D203" s="21"/>
      <c r="E203" s="21"/>
      <c r="F203" s="21"/>
      <c r="G203" s="21"/>
      <c r="H203" s="21"/>
      <c r="I203" s="21"/>
      <c r="J203" s="21"/>
      <c r="K203" s="21"/>
      <c r="L203" s="21"/>
      <c r="M203" s="21"/>
      <c r="N203" s="21"/>
      <c r="O203" s="21"/>
      <c r="P203" s="21"/>
      <c r="Q203" s="22"/>
      <c r="R203" s="22"/>
      <c r="S203" s="21"/>
      <c r="T203" s="21"/>
      <c r="U203" s="21"/>
      <c r="V203" s="23"/>
      <c r="W203" s="21"/>
      <c r="X203" s="21"/>
      <c r="Y203" s="21"/>
    </row>
    <row r="204" spans="1:25" ht="15.75" customHeight="1" x14ac:dyDescent="0.25">
      <c r="A204" s="21"/>
      <c r="B204" s="21"/>
      <c r="C204" s="21"/>
      <c r="D204" s="21"/>
      <c r="E204" s="21"/>
      <c r="F204" s="21"/>
      <c r="G204" s="21"/>
      <c r="H204" s="21"/>
      <c r="I204" s="21"/>
      <c r="J204" s="21"/>
      <c r="K204" s="21"/>
      <c r="L204" s="21"/>
      <c r="M204" s="21"/>
      <c r="N204" s="21"/>
      <c r="O204" s="21"/>
      <c r="P204" s="21"/>
      <c r="Q204" s="22"/>
      <c r="R204" s="22"/>
      <c r="S204" s="21"/>
      <c r="T204" s="21"/>
      <c r="U204" s="21"/>
      <c r="V204" s="23"/>
      <c r="W204" s="21"/>
      <c r="X204" s="21"/>
      <c r="Y204" s="21"/>
    </row>
    <row r="205" spans="1:25" ht="15.75" customHeight="1" x14ac:dyDescent="0.25">
      <c r="A205" s="21"/>
      <c r="B205" s="21"/>
      <c r="C205" s="21"/>
      <c r="D205" s="21"/>
      <c r="E205" s="21"/>
      <c r="F205" s="21"/>
      <c r="G205" s="21"/>
      <c r="H205" s="21"/>
      <c r="I205" s="21"/>
      <c r="J205" s="21"/>
      <c r="K205" s="21"/>
      <c r="L205" s="21"/>
      <c r="M205" s="21"/>
      <c r="N205" s="21"/>
      <c r="O205" s="21"/>
      <c r="P205" s="21"/>
      <c r="Q205" s="22"/>
      <c r="R205" s="22"/>
      <c r="S205" s="21"/>
      <c r="T205" s="21"/>
      <c r="U205" s="21"/>
      <c r="V205" s="23"/>
      <c r="W205" s="21"/>
      <c r="X205" s="21"/>
      <c r="Y205" s="21"/>
    </row>
    <row r="206" spans="1:25" ht="15.75" customHeight="1" x14ac:dyDescent="0.25">
      <c r="A206" s="21"/>
      <c r="B206" s="21"/>
      <c r="C206" s="21"/>
      <c r="D206" s="21"/>
      <c r="E206" s="21"/>
      <c r="F206" s="21"/>
      <c r="G206" s="21"/>
      <c r="H206" s="21"/>
      <c r="I206" s="21"/>
      <c r="J206" s="21"/>
      <c r="K206" s="21"/>
      <c r="L206" s="21"/>
      <c r="M206" s="21"/>
      <c r="N206" s="21"/>
      <c r="O206" s="21"/>
      <c r="P206" s="21"/>
      <c r="Q206" s="22"/>
      <c r="R206" s="22"/>
      <c r="S206" s="21"/>
      <c r="T206" s="21"/>
      <c r="U206" s="21"/>
      <c r="V206" s="23"/>
      <c r="W206" s="21"/>
      <c r="X206" s="21"/>
      <c r="Y206" s="21"/>
    </row>
    <row r="207" spans="1:25" ht="15.75" customHeight="1" x14ac:dyDescent="0.25">
      <c r="A207" s="21"/>
      <c r="B207" s="21"/>
      <c r="C207" s="21"/>
      <c r="D207" s="21"/>
      <c r="E207" s="21"/>
      <c r="F207" s="21"/>
      <c r="G207" s="21"/>
      <c r="H207" s="21"/>
      <c r="I207" s="21"/>
      <c r="J207" s="21"/>
      <c r="K207" s="21"/>
      <c r="L207" s="21"/>
      <c r="M207" s="21"/>
      <c r="N207" s="21"/>
      <c r="O207" s="21"/>
      <c r="P207" s="21"/>
      <c r="Q207" s="22"/>
      <c r="R207" s="22"/>
      <c r="S207" s="21"/>
      <c r="T207" s="21"/>
      <c r="U207" s="21"/>
      <c r="V207" s="23"/>
      <c r="W207" s="21"/>
      <c r="X207" s="21"/>
      <c r="Y207" s="21"/>
    </row>
    <row r="208" spans="1:25" ht="15.75" customHeight="1" x14ac:dyDescent="0.25">
      <c r="A208" s="21"/>
      <c r="B208" s="21"/>
      <c r="C208" s="21"/>
      <c r="D208" s="21"/>
      <c r="E208" s="21"/>
      <c r="F208" s="21"/>
      <c r="G208" s="21"/>
      <c r="H208" s="21"/>
      <c r="I208" s="21"/>
      <c r="J208" s="21"/>
      <c r="K208" s="21"/>
      <c r="L208" s="21"/>
      <c r="M208" s="21"/>
      <c r="N208" s="21"/>
      <c r="O208" s="21"/>
      <c r="P208" s="21"/>
      <c r="Q208" s="22"/>
      <c r="R208" s="22"/>
      <c r="S208" s="21"/>
      <c r="T208" s="21"/>
      <c r="U208" s="21"/>
      <c r="V208" s="23"/>
      <c r="W208" s="21"/>
      <c r="X208" s="21"/>
      <c r="Y208" s="21"/>
    </row>
    <row r="209" spans="1:25" ht="15.75" customHeight="1" x14ac:dyDescent="0.25">
      <c r="A209" s="21"/>
      <c r="B209" s="21"/>
      <c r="C209" s="21"/>
      <c r="D209" s="21"/>
      <c r="E209" s="21"/>
      <c r="F209" s="21"/>
      <c r="G209" s="21"/>
      <c r="H209" s="21"/>
      <c r="I209" s="21"/>
      <c r="J209" s="21"/>
      <c r="K209" s="21"/>
      <c r="L209" s="21"/>
      <c r="M209" s="21"/>
      <c r="N209" s="21"/>
      <c r="O209" s="21"/>
      <c r="P209" s="21"/>
      <c r="Q209" s="22"/>
      <c r="R209" s="22"/>
      <c r="S209" s="21"/>
      <c r="T209" s="21"/>
      <c r="U209" s="21"/>
      <c r="V209" s="23"/>
      <c r="W209" s="21"/>
      <c r="X209" s="21"/>
      <c r="Y209" s="21"/>
    </row>
    <row r="210" spans="1:25" ht="15.75" customHeight="1" x14ac:dyDescent="0.25">
      <c r="A210" s="21"/>
      <c r="B210" s="21"/>
      <c r="C210" s="21"/>
      <c r="D210" s="21"/>
      <c r="E210" s="21"/>
      <c r="F210" s="21"/>
      <c r="G210" s="21"/>
      <c r="H210" s="21"/>
      <c r="I210" s="21"/>
      <c r="J210" s="21"/>
      <c r="K210" s="21"/>
      <c r="L210" s="21"/>
      <c r="M210" s="21"/>
      <c r="N210" s="21"/>
      <c r="O210" s="21"/>
      <c r="P210" s="21"/>
      <c r="Q210" s="22"/>
      <c r="R210" s="22"/>
      <c r="S210" s="21"/>
      <c r="T210" s="21"/>
      <c r="U210" s="21"/>
      <c r="V210" s="23"/>
      <c r="W210" s="21"/>
      <c r="X210" s="21"/>
      <c r="Y210" s="21"/>
    </row>
    <row r="211" spans="1:25" ht="15.75" customHeight="1" x14ac:dyDescent="0.25">
      <c r="A211" s="21"/>
      <c r="B211" s="21"/>
      <c r="C211" s="21"/>
      <c r="D211" s="21"/>
      <c r="E211" s="21"/>
      <c r="F211" s="21"/>
      <c r="G211" s="21"/>
      <c r="H211" s="21"/>
      <c r="I211" s="21"/>
      <c r="J211" s="21"/>
      <c r="K211" s="21"/>
      <c r="L211" s="21"/>
      <c r="M211" s="21"/>
      <c r="N211" s="21"/>
      <c r="O211" s="21"/>
      <c r="P211" s="21"/>
      <c r="Q211" s="22"/>
      <c r="R211" s="22"/>
      <c r="S211" s="21"/>
      <c r="T211" s="21"/>
      <c r="U211" s="21"/>
      <c r="V211" s="23"/>
      <c r="W211" s="21"/>
      <c r="X211" s="21"/>
      <c r="Y211" s="21"/>
    </row>
    <row r="212" spans="1:25" ht="15.75" customHeight="1" x14ac:dyDescent="0.25">
      <c r="A212" s="21"/>
      <c r="B212" s="21"/>
      <c r="C212" s="21"/>
      <c r="D212" s="21"/>
      <c r="E212" s="21"/>
      <c r="F212" s="21"/>
      <c r="G212" s="21"/>
      <c r="H212" s="21"/>
      <c r="I212" s="21"/>
      <c r="J212" s="21"/>
      <c r="K212" s="21"/>
      <c r="L212" s="21"/>
      <c r="M212" s="21"/>
      <c r="N212" s="21"/>
      <c r="O212" s="21"/>
      <c r="P212" s="21"/>
      <c r="Q212" s="22"/>
      <c r="R212" s="22"/>
      <c r="S212" s="21"/>
      <c r="T212" s="21"/>
      <c r="U212" s="21"/>
      <c r="V212" s="23"/>
      <c r="W212" s="21"/>
      <c r="X212" s="21"/>
      <c r="Y212" s="21"/>
    </row>
    <row r="213" spans="1:25" ht="15.75" customHeight="1" x14ac:dyDescent="0.25">
      <c r="A213" s="21"/>
      <c r="B213" s="21"/>
      <c r="C213" s="21"/>
      <c r="D213" s="21"/>
      <c r="E213" s="21"/>
      <c r="F213" s="21"/>
      <c r="G213" s="21"/>
      <c r="H213" s="21"/>
      <c r="I213" s="21"/>
      <c r="J213" s="21"/>
      <c r="K213" s="21"/>
      <c r="L213" s="21"/>
      <c r="M213" s="21"/>
      <c r="N213" s="21"/>
      <c r="O213" s="21"/>
      <c r="P213" s="21"/>
      <c r="Q213" s="22"/>
      <c r="R213" s="22"/>
      <c r="S213" s="21"/>
      <c r="T213" s="21"/>
      <c r="U213" s="21"/>
      <c r="V213" s="23"/>
      <c r="W213" s="21"/>
      <c r="X213" s="21"/>
      <c r="Y213" s="21"/>
    </row>
    <row r="214" spans="1:25" ht="15.75" customHeight="1" x14ac:dyDescent="0.25">
      <c r="A214" s="21"/>
      <c r="B214" s="21"/>
      <c r="C214" s="21"/>
      <c r="D214" s="21"/>
      <c r="E214" s="21"/>
      <c r="F214" s="21"/>
      <c r="G214" s="21"/>
      <c r="H214" s="21"/>
      <c r="I214" s="21"/>
      <c r="J214" s="21"/>
      <c r="K214" s="21"/>
      <c r="L214" s="21"/>
      <c r="M214" s="21"/>
      <c r="N214" s="21"/>
      <c r="O214" s="21"/>
      <c r="P214" s="21"/>
      <c r="Q214" s="22"/>
      <c r="R214" s="22"/>
      <c r="S214" s="21"/>
      <c r="T214" s="21"/>
      <c r="U214" s="21"/>
      <c r="V214" s="23"/>
      <c r="W214" s="21"/>
      <c r="X214" s="21"/>
      <c r="Y214" s="21"/>
    </row>
    <row r="215" spans="1:25" ht="15.75" customHeight="1" x14ac:dyDescent="0.25">
      <c r="A215" s="21"/>
      <c r="B215" s="21"/>
      <c r="C215" s="21"/>
      <c r="D215" s="21"/>
      <c r="E215" s="21"/>
      <c r="F215" s="21"/>
      <c r="G215" s="21"/>
      <c r="H215" s="21"/>
      <c r="I215" s="21"/>
      <c r="J215" s="21"/>
      <c r="K215" s="21"/>
      <c r="L215" s="21"/>
      <c r="M215" s="21"/>
      <c r="N215" s="21"/>
      <c r="O215" s="21"/>
      <c r="P215" s="21"/>
      <c r="Q215" s="22"/>
      <c r="R215" s="22"/>
      <c r="S215" s="21"/>
      <c r="T215" s="21"/>
      <c r="U215" s="21"/>
      <c r="V215" s="23"/>
      <c r="W215" s="21"/>
      <c r="X215" s="21"/>
      <c r="Y215" s="21"/>
    </row>
    <row r="216" spans="1:25" ht="15.75" customHeight="1" x14ac:dyDescent="0.25">
      <c r="A216" s="21"/>
      <c r="B216" s="21"/>
      <c r="C216" s="21"/>
      <c r="D216" s="21"/>
      <c r="E216" s="21"/>
      <c r="F216" s="21"/>
      <c r="G216" s="21"/>
      <c r="H216" s="21"/>
      <c r="I216" s="21"/>
      <c r="J216" s="21"/>
      <c r="K216" s="21"/>
      <c r="L216" s="21"/>
      <c r="M216" s="21"/>
      <c r="N216" s="21"/>
      <c r="O216" s="21"/>
      <c r="P216" s="21"/>
      <c r="Q216" s="22"/>
      <c r="R216" s="22"/>
      <c r="S216" s="21"/>
      <c r="T216" s="21"/>
      <c r="U216" s="21"/>
      <c r="V216" s="23"/>
      <c r="W216" s="21"/>
      <c r="X216" s="21"/>
      <c r="Y216" s="21"/>
    </row>
    <row r="217" spans="1:25" ht="15.75" customHeight="1" x14ac:dyDescent="0.25">
      <c r="A217" s="21"/>
      <c r="B217" s="21"/>
      <c r="C217" s="21"/>
      <c r="D217" s="21"/>
      <c r="E217" s="21"/>
      <c r="F217" s="21"/>
      <c r="G217" s="21"/>
      <c r="H217" s="21"/>
      <c r="I217" s="21"/>
      <c r="J217" s="21"/>
      <c r="K217" s="21"/>
      <c r="L217" s="21"/>
      <c r="M217" s="21"/>
      <c r="N217" s="21"/>
      <c r="O217" s="21"/>
      <c r="P217" s="21"/>
      <c r="Q217" s="22"/>
      <c r="R217" s="22"/>
      <c r="S217" s="21"/>
      <c r="T217" s="21"/>
      <c r="U217" s="21"/>
      <c r="V217" s="23"/>
      <c r="W217" s="21"/>
      <c r="X217" s="21"/>
      <c r="Y217" s="21"/>
    </row>
    <row r="218" spans="1:25" ht="15.75" customHeight="1" x14ac:dyDescent="0.25">
      <c r="A218" s="21"/>
      <c r="B218" s="21"/>
      <c r="C218" s="21"/>
      <c r="D218" s="21"/>
      <c r="E218" s="21"/>
      <c r="F218" s="21"/>
      <c r="G218" s="21"/>
      <c r="H218" s="21"/>
      <c r="I218" s="21"/>
      <c r="J218" s="21"/>
      <c r="K218" s="21"/>
      <c r="L218" s="21"/>
      <c r="M218" s="21"/>
      <c r="N218" s="21"/>
      <c r="O218" s="21"/>
      <c r="P218" s="21"/>
      <c r="Q218" s="22"/>
      <c r="R218" s="22"/>
      <c r="S218" s="21"/>
      <c r="T218" s="21"/>
      <c r="U218" s="21"/>
      <c r="V218" s="23"/>
      <c r="W218" s="21"/>
      <c r="X218" s="21"/>
      <c r="Y218" s="21"/>
    </row>
    <row r="219" spans="1:25" ht="15.75" customHeight="1" x14ac:dyDescent="0.25">
      <c r="A219" s="21"/>
      <c r="B219" s="21"/>
      <c r="C219" s="21"/>
      <c r="D219" s="21"/>
      <c r="E219" s="21"/>
      <c r="F219" s="21"/>
      <c r="G219" s="21"/>
      <c r="H219" s="21"/>
      <c r="I219" s="21"/>
      <c r="J219" s="21"/>
      <c r="K219" s="21"/>
      <c r="L219" s="21"/>
      <c r="M219" s="21"/>
      <c r="N219" s="21"/>
      <c r="O219" s="21"/>
      <c r="P219" s="21"/>
      <c r="Q219" s="22"/>
      <c r="R219" s="22"/>
      <c r="S219" s="21"/>
      <c r="T219" s="21"/>
      <c r="U219" s="21"/>
      <c r="V219" s="23"/>
      <c r="W219" s="21"/>
      <c r="X219" s="21"/>
      <c r="Y219" s="21"/>
    </row>
    <row r="220" spans="1:25" ht="15.75" customHeight="1" x14ac:dyDescent="0.25">
      <c r="A220" s="21"/>
      <c r="B220" s="21"/>
      <c r="C220" s="21"/>
      <c r="D220" s="21"/>
      <c r="E220" s="21"/>
      <c r="F220" s="21"/>
      <c r="G220" s="21"/>
      <c r="H220" s="21"/>
      <c r="I220" s="21"/>
      <c r="J220" s="21"/>
      <c r="K220" s="21"/>
      <c r="L220" s="21"/>
      <c r="M220" s="21"/>
      <c r="N220" s="21"/>
      <c r="O220" s="21"/>
      <c r="P220" s="21"/>
      <c r="Q220" s="22"/>
      <c r="R220" s="22"/>
      <c r="S220" s="21"/>
      <c r="T220" s="21"/>
      <c r="U220" s="21"/>
      <c r="V220" s="23"/>
      <c r="W220" s="21"/>
      <c r="X220" s="21"/>
      <c r="Y220" s="21"/>
    </row>
    <row r="221" spans="1:25" ht="15.75" customHeight="1" x14ac:dyDescent="0.25">
      <c r="A221" s="21"/>
      <c r="B221" s="21"/>
      <c r="C221" s="21"/>
      <c r="D221" s="21"/>
      <c r="E221" s="21"/>
      <c r="F221" s="21"/>
      <c r="G221" s="21"/>
      <c r="H221" s="21"/>
      <c r="I221" s="21"/>
      <c r="J221" s="21"/>
      <c r="K221" s="21"/>
      <c r="L221" s="21"/>
      <c r="M221" s="21"/>
      <c r="N221" s="21"/>
      <c r="O221" s="21"/>
      <c r="P221" s="21"/>
      <c r="Q221" s="22"/>
      <c r="R221" s="22"/>
      <c r="S221" s="21"/>
      <c r="T221" s="21"/>
      <c r="U221" s="21"/>
      <c r="V221" s="23"/>
      <c r="W221" s="21"/>
      <c r="X221" s="21"/>
      <c r="Y221" s="21"/>
    </row>
    <row r="222" spans="1:25" ht="15.75" customHeight="1" x14ac:dyDescent="0.25">
      <c r="A222" s="21"/>
      <c r="B222" s="21"/>
      <c r="C222" s="21"/>
      <c r="D222" s="21"/>
      <c r="E222" s="21"/>
      <c r="F222" s="21"/>
      <c r="G222" s="21"/>
      <c r="H222" s="21"/>
      <c r="I222" s="21"/>
      <c r="J222" s="21"/>
      <c r="K222" s="21"/>
      <c r="L222" s="21"/>
      <c r="M222" s="21"/>
      <c r="N222" s="21"/>
      <c r="O222" s="21"/>
      <c r="P222" s="21"/>
      <c r="Q222" s="22"/>
      <c r="R222" s="22"/>
      <c r="S222" s="21"/>
      <c r="T222" s="21"/>
      <c r="U222" s="21"/>
      <c r="V222" s="23"/>
      <c r="W222" s="21"/>
      <c r="X222" s="21"/>
      <c r="Y222" s="21"/>
    </row>
    <row r="223" spans="1:25" ht="15.75" customHeight="1" x14ac:dyDescent="0.25">
      <c r="A223" s="21"/>
      <c r="B223" s="21"/>
      <c r="C223" s="21"/>
      <c r="D223" s="21"/>
      <c r="E223" s="21"/>
      <c r="F223" s="21"/>
      <c r="G223" s="21"/>
      <c r="H223" s="21"/>
      <c r="I223" s="21"/>
      <c r="J223" s="21"/>
      <c r="K223" s="21"/>
      <c r="L223" s="21"/>
      <c r="M223" s="21"/>
      <c r="N223" s="21"/>
      <c r="O223" s="21"/>
      <c r="P223" s="21"/>
      <c r="Q223" s="22"/>
      <c r="R223" s="22"/>
      <c r="S223" s="21"/>
      <c r="T223" s="21"/>
      <c r="U223" s="21"/>
      <c r="V223" s="23"/>
      <c r="W223" s="21"/>
      <c r="X223" s="21"/>
      <c r="Y223" s="21"/>
    </row>
    <row r="224" spans="1:25" ht="15.75" customHeight="1" x14ac:dyDescent="0.25">
      <c r="A224" s="21"/>
      <c r="B224" s="21"/>
      <c r="C224" s="21"/>
      <c r="D224" s="21"/>
      <c r="E224" s="21"/>
      <c r="F224" s="21"/>
      <c r="G224" s="21"/>
      <c r="H224" s="21"/>
      <c r="I224" s="21"/>
      <c r="J224" s="21"/>
      <c r="K224" s="21"/>
      <c r="L224" s="21"/>
      <c r="M224" s="21"/>
      <c r="N224" s="21"/>
      <c r="O224" s="21"/>
      <c r="P224" s="21"/>
      <c r="Q224" s="22"/>
      <c r="R224" s="22"/>
      <c r="S224" s="21"/>
      <c r="T224" s="21"/>
      <c r="U224" s="21"/>
      <c r="V224" s="23"/>
      <c r="W224" s="21"/>
      <c r="X224" s="21"/>
      <c r="Y224" s="21"/>
    </row>
    <row r="225" spans="1:25" ht="15.75" customHeight="1" x14ac:dyDescent="0.25">
      <c r="A225" s="21"/>
      <c r="B225" s="21"/>
      <c r="C225" s="21"/>
      <c r="D225" s="21"/>
      <c r="E225" s="21"/>
      <c r="F225" s="21"/>
      <c r="G225" s="21"/>
      <c r="H225" s="21"/>
      <c r="I225" s="21"/>
      <c r="J225" s="21"/>
      <c r="K225" s="21"/>
      <c r="L225" s="21"/>
      <c r="M225" s="21"/>
      <c r="N225" s="21"/>
      <c r="O225" s="21"/>
      <c r="P225" s="21"/>
      <c r="Q225" s="22"/>
      <c r="R225" s="22"/>
      <c r="S225" s="21"/>
      <c r="T225" s="21"/>
      <c r="U225" s="21"/>
      <c r="V225" s="23"/>
      <c r="W225" s="21"/>
      <c r="X225" s="21"/>
      <c r="Y225" s="21"/>
    </row>
    <row r="226" spans="1:25" ht="15.75" customHeight="1" x14ac:dyDescent="0.25">
      <c r="A226" s="21"/>
      <c r="B226" s="21"/>
      <c r="C226" s="21"/>
      <c r="D226" s="21"/>
      <c r="E226" s="21"/>
      <c r="F226" s="21"/>
      <c r="G226" s="21"/>
      <c r="H226" s="21"/>
      <c r="I226" s="21"/>
      <c r="J226" s="21"/>
      <c r="K226" s="21"/>
      <c r="L226" s="21"/>
      <c r="M226" s="21"/>
      <c r="N226" s="21"/>
      <c r="O226" s="21"/>
      <c r="P226" s="21"/>
      <c r="Q226" s="22"/>
      <c r="R226" s="22"/>
      <c r="S226" s="21"/>
      <c r="T226" s="21"/>
      <c r="U226" s="21"/>
      <c r="V226" s="23"/>
      <c r="W226" s="21"/>
      <c r="X226" s="21"/>
      <c r="Y226" s="21"/>
    </row>
    <row r="227" spans="1:25" ht="15.75" customHeight="1" x14ac:dyDescent="0.25">
      <c r="A227" s="21"/>
      <c r="B227" s="21"/>
      <c r="C227" s="21"/>
      <c r="D227" s="21"/>
      <c r="E227" s="21"/>
      <c r="F227" s="21"/>
      <c r="G227" s="21"/>
      <c r="H227" s="21"/>
      <c r="I227" s="21"/>
      <c r="J227" s="21"/>
      <c r="K227" s="21"/>
      <c r="L227" s="21"/>
      <c r="M227" s="21"/>
      <c r="N227" s="21"/>
      <c r="O227" s="21"/>
      <c r="P227" s="21"/>
      <c r="Q227" s="22"/>
      <c r="R227" s="22"/>
      <c r="S227" s="21"/>
      <c r="T227" s="21"/>
      <c r="U227" s="21"/>
      <c r="V227" s="23"/>
      <c r="W227" s="21"/>
      <c r="X227" s="21"/>
      <c r="Y227" s="21"/>
    </row>
    <row r="228" spans="1:25" ht="15.75" customHeight="1" x14ac:dyDescent="0.2"/>
    <row r="229" spans="1:25" ht="15.75" customHeight="1" x14ac:dyDescent="0.2"/>
    <row r="230" spans="1:25" ht="15.75" customHeight="1" x14ac:dyDescent="0.2"/>
    <row r="231" spans="1:25" ht="15.75" customHeight="1" x14ac:dyDescent="0.2"/>
    <row r="232" spans="1:25" ht="15.75" customHeight="1" x14ac:dyDescent="0.2"/>
    <row r="233" spans="1:25" ht="15.75" customHeight="1" x14ac:dyDescent="0.2"/>
    <row r="234" spans="1:25" ht="15.75" customHeight="1" x14ac:dyDescent="0.2"/>
    <row r="235" spans="1:25" ht="15.75" customHeight="1" x14ac:dyDescent="0.2"/>
    <row r="236" spans="1:25" ht="15.75" customHeight="1" x14ac:dyDescent="0.2"/>
    <row r="237" spans="1:25" ht="15.75" customHeight="1" x14ac:dyDescent="0.2"/>
    <row r="238" spans="1:25" ht="15.75" customHeight="1" x14ac:dyDescent="0.2"/>
    <row r="239" spans="1:25" ht="15.75" customHeight="1" x14ac:dyDescent="0.2"/>
    <row r="240" spans="1:2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C11:O24" xr:uid="{00000000-0009-0000-0000-000001000000}"/>
  <mergeCells count="8">
    <mergeCell ref="B27:J35"/>
    <mergeCell ref="B6:O6"/>
    <mergeCell ref="E7:F7"/>
    <mergeCell ref="M8:P8"/>
    <mergeCell ref="M9:N9"/>
    <mergeCell ref="O9:O10"/>
    <mergeCell ref="P9:P11"/>
    <mergeCell ref="M10:N10"/>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625" defaultRowHeight="15" customHeight="1" x14ac:dyDescent="0.2"/>
  <cols>
    <col min="1" max="1" width="2.875" customWidth="1"/>
    <col min="2" max="2" width="36.625" customWidth="1"/>
    <col min="3" max="3" width="98.875" customWidth="1"/>
    <col min="4" max="4" width="54.625" customWidth="1"/>
    <col min="5" max="5" width="15.125" customWidth="1"/>
    <col min="6" max="6" width="19.125" customWidth="1"/>
    <col min="7" max="7" width="25.375" customWidth="1"/>
    <col min="8" max="8" width="16.375" customWidth="1"/>
    <col min="9" max="9" width="20.25" customWidth="1"/>
    <col min="10" max="10" width="14.25" customWidth="1"/>
    <col min="11" max="11" width="15.25" customWidth="1"/>
    <col min="12" max="12" width="16.25" customWidth="1"/>
    <col min="13" max="13" width="23.125" customWidth="1"/>
    <col min="14" max="14" width="13" customWidth="1"/>
    <col min="15" max="16" width="9.375" customWidth="1"/>
    <col min="17" max="17" width="23.75" customWidth="1"/>
    <col min="18" max="18" width="18" customWidth="1"/>
    <col min="19" max="26" width="9.375" customWidth="1"/>
  </cols>
  <sheetData>
    <row r="1" spans="1:26" x14ac:dyDescent="0.25">
      <c r="A1" s="1"/>
      <c r="B1" s="57"/>
      <c r="C1" s="57"/>
      <c r="N1" s="1"/>
      <c r="O1" s="1"/>
      <c r="P1" s="58"/>
      <c r="Q1" s="58"/>
      <c r="R1" s="58"/>
      <c r="S1" s="58"/>
      <c r="T1" s="1"/>
      <c r="U1" s="1"/>
    </row>
    <row r="2" spans="1:26" x14ac:dyDescent="0.25">
      <c r="A2" s="1"/>
      <c r="B2" s="57"/>
      <c r="C2" s="57"/>
      <c r="N2" s="1"/>
      <c r="O2" s="1"/>
      <c r="P2" s="58"/>
      <c r="Q2" s="58"/>
      <c r="R2" s="58"/>
      <c r="S2" s="58"/>
      <c r="T2" s="1"/>
      <c r="U2" s="1"/>
    </row>
    <row r="3" spans="1:26" x14ac:dyDescent="0.25">
      <c r="A3" s="1"/>
      <c r="B3" s="57"/>
      <c r="C3" s="57"/>
      <c r="I3" s="59"/>
      <c r="K3" s="59"/>
      <c r="N3" s="1"/>
      <c r="O3" s="1"/>
      <c r="P3" s="58"/>
      <c r="Q3" s="58"/>
      <c r="R3" s="58"/>
      <c r="S3" s="58"/>
      <c r="T3" s="1"/>
      <c r="U3" s="1"/>
    </row>
    <row r="4" spans="1:26" x14ac:dyDescent="0.25">
      <c r="A4" s="1"/>
      <c r="B4" s="57"/>
      <c r="C4" s="57"/>
      <c r="K4" s="59"/>
      <c r="N4" s="1"/>
      <c r="O4" s="1"/>
      <c r="P4" s="58"/>
      <c r="Q4" s="58"/>
      <c r="R4" s="58"/>
      <c r="S4" s="58"/>
      <c r="T4" s="1"/>
      <c r="U4" s="1"/>
    </row>
    <row r="5" spans="1:26" x14ac:dyDescent="0.25">
      <c r="A5" s="1"/>
      <c r="B5" s="57"/>
      <c r="C5" s="57"/>
      <c r="H5" s="60"/>
      <c r="N5" s="1"/>
      <c r="O5" s="1"/>
      <c r="P5" s="58"/>
      <c r="Q5" s="58"/>
      <c r="R5" s="58"/>
      <c r="S5" s="58"/>
      <c r="T5" s="1"/>
      <c r="U5" s="1"/>
    </row>
    <row r="6" spans="1:26" x14ac:dyDescent="0.25">
      <c r="A6" s="1"/>
      <c r="B6" s="57"/>
      <c r="C6" s="57"/>
      <c r="N6" s="1"/>
      <c r="O6" s="1"/>
      <c r="P6" s="58"/>
      <c r="Q6" s="58"/>
      <c r="R6" s="58"/>
      <c r="S6" s="58"/>
      <c r="T6" s="1"/>
      <c r="U6" s="1"/>
    </row>
    <row r="7" spans="1:26" x14ac:dyDescent="0.25">
      <c r="A7" s="1"/>
      <c r="B7" s="336" t="s">
        <v>66</v>
      </c>
      <c r="C7" s="306"/>
      <c r="D7" s="306"/>
      <c r="E7" s="306"/>
      <c r="F7" s="306"/>
      <c r="G7" s="306"/>
      <c r="H7" s="306"/>
      <c r="I7" s="306"/>
      <c r="J7" s="306"/>
      <c r="K7" s="306"/>
      <c r="L7" s="306"/>
      <c r="N7" s="1"/>
      <c r="O7" s="1"/>
      <c r="P7" s="58"/>
      <c r="Q7" s="58"/>
      <c r="R7" s="58"/>
      <c r="S7" s="58"/>
      <c r="T7" s="1"/>
      <c r="U7" s="1"/>
    </row>
    <row r="8" spans="1:26" ht="14.25" customHeight="1" x14ac:dyDescent="0.25">
      <c r="A8" s="1"/>
      <c r="B8" s="62"/>
      <c r="C8" s="62"/>
      <c r="D8" s="61"/>
      <c r="E8" s="61"/>
      <c r="F8" s="61"/>
      <c r="G8" s="61"/>
      <c r="H8" s="61"/>
      <c r="I8" s="61"/>
      <c r="J8" s="61"/>
      <c r="K8" s="61"/>
      <c r="L8" s="61"/>
      <c r="N8" s="1"/>
      <c r="O8" s="1"/>
      <c r="P8" s="58"/>
      <c r="Q8" s="58"/>
      <c r="R8" s="58"/>
      <c r="S8" s="58"/>
      <c r="T8" s="1"/>
      <c r="U8" s="1"/>
    </row>
    <row r="9" spans="1:26" ht="14.25" customHeight="1" x14ac:dyDescent="0.25">
      <c r="A9" s="1"/>
      <c r="B9" s="62"/>
      <c r="C9" s="62"/>
      <c r="D9" s="61"/>
      <c r="E9" s="61"/>
      <c r="F9" s="61"/>
      <c r="G9" s="61"/>
      <c r="H9" s="61"/>
      <c r="I9" s="61"/>
      <c r="J9" s="307" t="s">
        <v>52</v>
      </c>
      <c r="K9" s="308"/>
      <c r="L9" s="308"/>
      <c r="M9" s="309"/>
      <c r="N9" s="1"/>
      <c r="O9" s="1"/>
      <c r="P9" s="58"/>
      <c r="Q9" s="58"/>
      <c r="R9" s="58"/>
      <c r="S9" s="58"/>
      <c r="T9" s="1"/>
      <c r="U9" s="1"/>
      <c r="V9" s="1"/>
      <c r="W9" s="1"/>
      <c r="X9" s="1"/>
      <c r="Y9" s="1"/>
      <c r="Z9" s="1"/>
    </row>
    <row r="10" spans="1:26" ht="14.25" customHeight="1" x14ac:dyDescent="0.25">
      <c r="A10" s="1"/>
      <c r="B10" s="62"/>
      <c r="C10" s="62"/>
      <c r="D10" s="61"/>
      <c r="E10" s="61"/>
      <c r="F10" s="61"/>
      <c r="G10" s="61"/>
      <c r="H10" s="61"/>
      <c r="I10" s="61"/>
      <c r="J10" s="307" t="s">
        <v>4</v>
      </c>
      <c r="K10" s="309"/>
      <c r="L10" s="310" t="s">
        <v>53</v>
      </c>
      <c r="M10" s="310" t="s">
        <v>6</v>
      </c>
      <c r="N10" s="1"/>
      <c r="O10" s="1"/>
      <c r="P10" s="58"/>
      <c r="Q10" s="58"/>
      <c r="R10" s="58"/>
      <c r="S10" s="58"/>
      <c r="T10" s="1"/>
      <c r="U10" s="1"/>
      <c r="V10" s="1"/>
      <c r="W10" s="1"/>
      <c r="X10" s="1"/>
      <c r="Y10" s="1"/>
      <c r="Z10" s="1"/>
    </row>
    <row r="11" spans="1:26" ht="15" customHeight="1" x14ac:dyDescent="0.25">
      <c r="A11" s="63"/>
      <c r="B11" s="57"/>
      <c r="C11" s="57"/>
      <c r="J11" s="313" t="s">
        <v>67</v>
      </c>
      <c r="K11" s="309"/>
      <c r="L11" s="304"/>
      <c r="M11" s="311"/>
      <c r="N11" s="1"/>
      <c r="O11" s="1"/>
      <c r="P11" s="58"/>
      <c r="Q11" s="58"/>
      <c r="R11" s="58"/>
      <c r="S11" s="58"/>
      <c r="T11" s="63"/>
      <c r="U11" s="63"/>
      <c r="V11" s="63"/>
      <c r="W11" s="63"/>
      <c r="X11" s="63"/>
      <c r="Y11" s="63"/>
      <c r="Z11" s="63"/>
    </row>
    <row r="12" spans="1:26" ht="43.5" customHeight="1" x14ac:dyDescent="0.25">
      <c r="A12" s="64"/>
      <c r="B12" s="65" t="s">
        <v>68</v>
      </c>
      <c r="C12" s="66" t="s">
        <v>69</v>
      </c>
      <c r="D12" s="66" t="s">
        <v>60</v>
      </c>
      <c r="E12" s="66" t="s">
        <v>70</v>
      </c>
      <c r="F12" s="67" t="s">
        <v>71</v>
      </c>
      <c r="G12" s="67" t="s">
        <v>72</v>
      </c>
      <c r="H12" s="67" t="s">
        <v>73</v>
      </c>
      <c r="I12" s="66" t="s">
        <v>6</v>
      </c>
      <c r="J12" s="2" t="s">
        <v>12</v>
      </c>
      <c r="K12" s="2" t="s">
        <v>13</v>
      </c>
      <c r="L12" s="2" t="s">
        <v>13</v>
      </c>
      <c r="M12" s="304"/>
      <c r="N12" s="1"/>
      <c r="O12" s="1"/>
      <c r="P12" s="58"/>
      <c r="Q12" s="58"/>
      <c r="R12" s="58"/>
      <c r="S12" s="58"/>
      <c r="T12" s="64"/>
      <c r="U12" s="64"/>
      <c r="V12" s="64"/>
      <c r="W12" s="64"/>
      <c r="X12" s="64"/>
      <c r="Y12" s="64"/>
      <c r="Z12" s="64"/>
    </row>
    <row r="13" spans="1:26" x14ac:dyDescent="0.25">
      <c r="A13" s="68"/>
      <c r="B13" s="69"/>
      <c r="C13" s="70"/>
      <c r="D13" s="71"/>
      <c r="E13" s="72"/>
      <c r="F13" s="73"/>
      <c r="G13" s="74"/>
      <c r="H13" s="75"/>
      <c r="I13" s="76">
        <f t="shared" ref="I13:I25" si="0">E13*H13</f>
        <v>0</v>
      </c>
      <c r="J13" s="76">
        <v>0</v>
      </c>
      <c r="K13" s="76">
        <v>0</v>
      </c>
      <c r="L13" s="77">
        <f>I13</f>
        <v>0</v>
      </c>
      <c r="M13" s="78">
        <f t="shared" ref="M13:M27" si="1">+L13</f>
        <v>0</v>
      </c>
      <c r="N13" s="21"/>
      <c r="O13" s="21"/>
      <c r="P13" s="79"/>
      <c r="Q13" s="79"/>
      <c r="R13" s="79"/>
      <c r="S13" s="79"/>
      <c r="T13" s="68"/>
      <c r="U13" s="68"/>
      <c r="V13" s="68"/>
      <c r="W13" s="68"/>
      <c r="X13" s="68"/>
      <c r="Y13" s="68"/>
      <c r="Z13" s="68"/>
    </row>
    <row r="14" spans="1:26" x14ac:dyDescent="0.25">
      <c r="A14" s="80"/>
      <c r="B14" s="81"/>
      <c r="C14" s="82"/>
      <c r="D14" s="83"/>
      <c r="E14" s="72"/>
      <c r="F14" s="73"/>
      <c r="G14" s="74"/>
      <c r="H14" s="75"/>
      <c r="I14" s="76">
        <f t="shared" si="0"/>
        <v>0</v>
      </c>
      <c r="J14" s="76">
        <v>0</v>
      </c>
      <c r="K14" s="76">
        <v>0</v>
      </c>
      <c r="L14" s="77">
        <f t="shared" ref="L14:L27" si="2">+I14</f>
        <v>0</v>
      </c>
      <c r="M14" s="78">
        <f t="shared" si="1"/>
        <v>0</v>
      </c>
      <c r="N14" s="21"/>
      <c r="O14" s="21"/>
      <c r="P14" s="79"/>
      <c r="Q14" s="79"/>
      <c r="R14" s="79"/>
      <c r="S14" s="79"/>
      <c r="T14" s="80"/>
      <c r="U14" s="80"/>
      <c r="V14" s="80"/>
      <c r="W14" s="80"/>
      <c r="X14" s="80"/>
      <c r="Y14" s="80"/>
      <c r="Z14" s="80"/>
    </row>
    <row r="15" spans="1:26" x14ac:dyDescent="0.25">
      <c r="A15" s="80"/>
      <c r="B15" s="81"/>
      <c r="C15" s="81"/>
      <c r="D15" s="83"/>
      <c r="E15" s="84"/>
      <c r="F15" s="73"/>
      <c r="G15" s="74"/>
      <c r="H15" s="85"/>
      <c r="I15" s="76">
        <f t="shared" si="0"/>
        <v>0</v>
      </c>
      <c r="J15" s="76">
        <v>0</v>
      </c>
      <c r="K15" s="76">
        <v>0</v>
      </c>
      <c r="L15" s="77">
        <f t="shared" si="2"/>
        <v>0</v>
      </c>
      <c r="M15" s="78">
        <f t="shared" si="1"/>
        <v>0</v>
      </c>
      <c r="N15" s="21"/>
      <c r="O15" s="21"/>
      <c r="P15" s="79"/>
      <c r="Q15" s="79"/>
      <c r="R15" s="79"/>
      <c r="S15" s="79"/>
      <c r="T15" s="80"/>
      <c r="U15" s="80"/>
      <c r="V15" s="80"/>
      <c r="W15" s="80"/>
      <c r="X15" s="80"/>
      <c r="Y15" s="80"/>
      <c r="Z15" s="80"/>
    </row>
    <row r="16" spans="1:26" x14ac:dyDescent="0.25">
      <c r="A16" s="80"/>
      <c r="B16" s="69"/>
      <c r="C16" s="81"/>
      <c r="D16" s="83"/>
      <c r="E16" s="84"/>
      <c r="F16" s="73"/>
      <c r="G16" s="74"/>
      <c r="H16" s="85"/>
      <c r="I16" s="76">
        <f t="shared" si="0"/>
        <v>0</v>
      </c>
      <c r="J16" s="76">
        <v>0</v>
      </c>
      <c r="K16" s="76">
        <v>0</v>
      </c>
      <c r="L16" s="77">
        <f t="shared" si="2"/>
        <v>0</v>
      </c>
      <c r="M16" s="78">
        <f t="shared" si="1"/>
        <v>0</v>
      </c>
      <c r="N16" s="21"/>
      <c r="O16" s="21"/>
      <c r="P16" s="79"/>
      <c r="Q16" s="79"/>
      <c r="R16" s="79"/>
      <c r="S16" s="79"/>
      <c r="T16" s="80"/>
      <c r="U16" s="80"/>
      <c r="V16" s="80"/>
      <c r="W16" s="80"/>
      <c r="X16" s="80"/>
      <c r="Y16" s="80"/>
      <c r="Z16" s="80"/>
    </row>
    <row r="17" spans="1:26" x14ac:dyDescent="0.25">
      <c r="A17" s="80"/>
      <c r="B17" s="69"/>
      <c r="C17" s="81"/>
      <c r="D17" s="83"/>
      <c r="E17" s="84"/>
      <c r="F17" s="73"/>
      <c r="G17" s="74"/>
      <c r="H17" s="85"/>
      <c r="I17" s="76">
        <f t="shared" si="0"/>
        <v>0</v>
      </c>
      <c r="J17" s="76">
        <v>0</v>
      </c>
      <c r="K17" s="76">
        <v>0</v>
      </c>
      <c r="L17" s="77">
        <f t="shared" si="2"/>
        <v>0</v>
      </c>
      <c r="M17" s="78">
        <f t="shared" si="1"/>
        <v>0</v>
      </c>
      <c r="N17" s="52"/>
      <c r="O17" s="21"/>
      <c r="P17" s="79"/>
      <c r="Q17" s="79"/>
      <c r="R17" s="79"/>
      <c r="S17" s="79"/>
      <c r="T17" s="80"/>
      <c r="U17" s="80"/>
      <c r="V17" s="80"/>
      <c r="W17" s="80"/>
      <c r="X17" s="80"/>
      <c r="Y17" s="80"/>
      <c r="Z17" s="80"/>
    </row>
    <row r="18" spans="1:26" x14ac:dyDescent="0.25">
      <c r="A18" s="80"/>
      <c r="B18" s="69"/>
      <c r="C18" s="81"/>
      <c r="D18" s="83"/>
      <c r="E18" s="84"/>
      <c r="F18" s="73"/>
      <c r="G18" s="74"/>
      <c r="H18" s="85"/>
      <c r="I18" s="76">
        <f t="shared" si="0"/>
        <v>0</v>
      </c>
      <c r="J18" s="76">
        <v>0</v>
      </c>
      <c r="K18" s="76">
        <v>0</v>
      </c>
      <c r="L18" s="77">
        <f t="shared" si="2"/>
        <v>0</v>
      </c>
      <c r="M18" s="78">
        <f t="shared" si="1"/>
        <v>0</v>
      </c>
      <c r="N18" s="52"/>
      <c r="O18" s="21"/>
      <c r="P18" s="79"/>
      <c r="Q18" s="79"/>
      <c r="R18" s="79"/>
      <c r="S18" s="79"/>
      <c r="T18" s="80"/>
      <c r="U18" s="80"/>
      <c r="V18" s="80"/>
      <c r="W18" s="80"/>
      <c r="X18" s="80"/>
      <c r="Y18" s="80"/>
      <c r="Z18" s="80"/>
    </row>
    <row r="19" spans="1:26" x14ac:dyDescent="0.25">
      <c r="A19" s="80"/>
      <c r="B19" s="69"/>
      <c r="C19" s="81"/>
      <c r="D19" s="83"/>
      <c r="E19" s="84"/>
      <c r="F19" s="73"/>
      <c r="G19" s="74"/>
      <c r="H19" s="85"/>
      <c r="I19" s="76">
        <f t="shared" si="0"/>
        <v>0</v>
      </c>
      <c r="J19" s="76">
        <v>0</v>
      </c>
      <c r="K19" s="76">
        <v>0</v>
      </c>
      <c r="L19" s="77">
        <f t="shared" si="2"/>
        <v>0</v>
      </c>
      <c r="M19" s="78">
        <f t="shared" si="1"/>
        <v>0</v>
      </c>
      <c r="N19" s="52"/>
      <c r="O19" s="21"/>
      <c r="P19" s="79"/>
      <c r="Q19" s="79"/>
      <c r="R19" s="79"/>
      <c r="S19" s="79"/>
      <c r="T19" s="80"/>
      <c r="U19" s="80"/>
      <c r="V19" s="80"/>
      <c r="W19" s="80"/>
      <c r="X19" s="80"/>
      <c r="Y19" s="80"/>
      <c r="Z19" s="80"/>
    </row>
    <row r="20" spans="1:26" x14ac:dyDescent="0.25">
      <c r="A20" s="80"/>
      <c r="B20" s="69"/>
      <c r="C20" s="81"/>
      <c r="D20" s="83"/>
      <c r="E20" s="84"/>
      <c r="F20" s="73"/>
      <c r="G20" s="74"/>
      <c r="H20" s="86"/>
      <c r="I20" s="76">
        <f t="shared" si="0"/>
        <v>0</v>
      </c>
      <c r="J20" s="76">
        <v>0</v>
      </c>
      <c r="K20" s="76">
        <v>0</v>
      </c>
      <c r="L20" s="77">
        <f t="shared" si="2"/>
        <v>0</v>
      </c>
      <c r="M20" s="78">
        <f t="shared" si="1"/>
        <v>0</v>
      </c>
      <c r="N20" s="52"/>
      <c r="O20" s="21"/>
      <c r="P20" s="79"/>
      <c r="Q20" s="79"/>
      <c r="R20" s="79"/>
      <c r="S20" s="79"/>
      <c r="T20" s="80"/>
      <c r="U20" s="80"/>
      <c r="V20" s="80"/>
      <c r="W20" s="80"/>
      <c r="X20" s="80"/>
      <c r="Y20" s="80"/>
      <c r="Z20" s="80"/>
    </row>
    <row r="21" spans="1:26" ht="15.75" customHeight="1" x14ac:dyDescent="0.25">
      <c r="A21" s="80"/>
      <c r="B21" s="69"/>
      <c r="C21" s="81"/>
      <c r="D21" s="83"/>
      <c r="E21" s="84"/>
      <c r="F21" s="73"/>
      <c r="G21" s="74"/>
      <c r="H21" s="85"/>
      <c r="I21" s="76">
        <f t="shared" si="0"/>
        <v>0</v>
      </c>
      <c r="J21" s="76">
        <v>0</v>
      </c>
      <c r="K21" s="76">
        <v>0</v>
      </c>
      <c r="L21" s="77">
        <f t="shared" si="2"/>
        <v>0</v>
      </c>
      <c r="M21" s="78">
        <f t="shared" si="1"/>
        <v>0</v>
      </c>
      <c r="N21" s="52"/>
      <c r="O21" s="21"/>
      <c r="P21" s="79"/>
      <c r="Q21" s="79"/>
      <c r="R21" s="79"/>
      <c r="S21" s="79"/>
      <c r="T21" s="80"/>
      <c r="U21" s="80"/>
      <c r="V21" s="80"/>
      <c r="W21" s="80"/>
      <c r="X21" s="80"/>
      <c r="Y21" s="80"/>
      <c r="Z21" s="80"/>
    </row>
    <row r="22" spans="1:26" ht="15.75" customHeight="1" x14ac:dyDescent="0.25">
      <c r="A22" s="80"/>
      <c r="B22" s="69"/>
      <c r="C22" s="81"/>
      <c r="D22" s="83"/>
      <c r="E22" s="84"/>
      <c r="F22" s="73"/>
      <c r="G22" s="74"/>
      <c r="H22" s="85"/>
      <c r="I22" s="76">
        <f t="shared" si="0"/>
        <v>0</v>
      </c>
      <c r="J22" s="76">
        <v>0</v>
      </c>
      <c r="K22" s="76">
        <v>0</v>
      </c>
      <c r="L22" s="77">
        <f t="shared" si="2"/>
        <v>0</v>
      </c>
      <c r="M22" s="78">
        <f t="shared" si="1"/>
        <v>0</v>
      </c>
      <c r="N22" s="52"/>
      <c r="O22" s="21"/>
      <c r="P22" s="79"/>
      <c r="Q22" s="79"/>
      <c r="R22" s="79"/>
      <c r="S22" s="79"/>
      <c r="T22" s="80"/>
      <c r="U22" s="80"/>
      <c r="V22" s="80"/>
      <c r="W22" s="80"/>
      <c r="X22" s="80"/>
      <c r="Y22" s="80"/>
      <c r="Z22" s="80"/>
    </row>
    <row r="23" spans="1:26" ht="15.75" customHeight="1" x14ac:dyDescent="0.25">
      <c r="A23" s="80"/>
      <c r="B23" s="69"/>
      <c r="C23" s="81"/>
      <c r="D23" s="83"/>
      <c r="E23" s="84"/>
      <c r="F23" s="73"/>
      <c r="G23" s="74"/>
      <c r="H23" s="85"/>
      <c r="I23" s="76">
        <f t="shared" si="0"/>
        <v>0</v>
      </c>
      <c r="J23" s="76">
        <v>0</v>
      </c>
      <c r="K23" s="76">
        <v>0</v>
      </c>
      <c r="L23" s="77">
        <f t="shared" si="2"/>
        <v>0</v>
      </c>
      <c r="M23" s="78">
        <f t="shared" si="1"/>
        <v>0</v>
      </c>
      <c r="N23" s="52"/>
      <c r="O23" s="21"/>
      <c r="P23" s="79"/>
      <c r="Q23" s="79"/>
      <c r="R23" s="79"/>
      <c r="S23" s="79"/>
      <c r="T23" s="80"/>
      <c r="U23" s="80"/>
      <c r="V23" s="80"/>
      <c r="W23" s="80"/>
      <c r="X23" s="80"/>
      <c r="Y23" s="80"/>
      <c r="Z23" s="80"/>
    </row>
    <row r="24" spans="1:26" ht="15.75" customHeight="1" x14ac:dyDescent="0.25">
      <c r="A24" s="80"/>
      <c r="B24" s="69"/>
      <c r="C24" s="81"/>
      <c r="D24" s="83"/>
      <c r="E24" s="84"/>
      <c r="F24" s="73"/>
      <c r="G24" s="74"/>
      <c r="H24" s="85"/>
      <c r="I24" s="76">
        <f t="shared" si="0"/>
        <v>0</v>
      </c>
      <c r="J24" s="76">
        <v>0</v>
      </c>
      <c r="K24" s="76">
        <v>0</v>
      </c>
      <c r="L24" s="77">
        <f t="shared" si="2"/>
        <v>0</v>
      </c>
      <c r="M24" s="78">
        <f t="shared" si="1"/>
        <v>0</v>
      </c>
      <c r="N24" s="52"/>
      <c r="O24" s="21"/>
      <c r="P24" s="79"/>
      <c r="Q24" s="79"/>
      <c r="R24" s="79"/>
      <c r="S24" s="79"/>
      <c r="T24" s="80"/>
      <c r="U24" s="80"/>
      <c r="V24" s="80"/>
      <c r="W24" s="80"/>
      <c r="X24" s="80"/>
      <c r="Y24" s="80"/>
      <c r="Z24" s="80"/>
    </row>
    <row r="25" spans="1:26" ht="15.75" customHeight="1" x14ac:dyDescent="0.25">
      <c r="A25" s="80"/>
      <c r="B25" s="69"/>
      <c r="C25" s="81"/>
      <c r="D25" s="87"/>
      <c r="E25" s="72"/>
      <c r="F25" s="73"/>
      <c r="G25" s="88"/>
      <c r="H25" s="85"/>
      <c r="I25" s="76">
        <f t="shared" si="0"/>
        <v>0</v>
      </c>
      <c r="J25" s="76">
        <v>0</v>
      </c>
      <c r="K25" s="76">
        <v>0</v>
      </c>
      <c r="L25" s="77">
        <f t="shared" si="2"/>
        <v>0</v>
      </c>
      <c r="M25" s="78">
        <f t="shared" si="1"/>
        <v>0</v>
      </c>
      <c r="N25" s="52"/>
      <c r="O25" s="21"/>
      <c r="P25" s="79"/>
      <c r="Q25" s="79"/>
      <c r="R25" s="79"/>
      <c r="S25" s="79"/>
      <c r="T25" s="80"/>
      <c r="U25" s="80"/>
      <c r="V25" s="80"/>
      <c r="W25" s="80"/>
      <c r="X25" s="80"/>
      <c r="Y25" s="80"/>
      <c r="Z25" s="80"/>
    </row>
    <row r="26" spans="1:26" ht="15.75" customHeight="1" x14ac:dyDescent="0.25">
      <c r="A26" s="80"/>
      <c r="B26" s="69"/>
      <c r="C26" s="81"/>
      <c r="D26" s="87"/>
      <c r="E26" s="72"/>
      <c r="F26" s="73"/>
      <c r="G26" s="88"/>
      <c r="H26" s="85"/>
      <c r="I26" s="76">
        <f t="shared" ref="I26:I27" si="3">H26*E26</f>
        <v>0</v>
      </c>
      <c r="J26" s="76"/>
      <c r="K26" s="76"/>
      <c r="L26" s="77">
        <f t="shared" si="2"/>
        <v>0</v>
      </c>
      <c r="M26" s="78">
        <f t="shared" si="1"/>
        <v>0</v>
      </c>
      <c r="N26" s="52"/>
      <c r="O26" s="21"/>
      <c r="P26" s="79"/>
      <c r="Q26" s="79"/>
      <c r="R26" s="79"/>
      <c r="S26" s="79"/>
      <c r="T26" s="80"/>
      <c r="U26" s="80"/>
      <c r="V26" s="80"/>
      <c r="W26" s="80"/>
      <c r="X26" s="80"/>
      <c r="Y26" s="80"/>
      <c r="Z26" s="80"/>
    </row>
    <row r="27" spans="1:26" ht="15.75" customHeight="1" x14ac:dyDescent="0.25">
      <c r="A27" s="80"/>
      <c r="B27" s="69"/>
      <c r="C27" s="81"/>
      <c r="D27" s="87"/>
      <c r="E27" s="72"/>
      <c r="F27" s="73"/>
      <c r="G27" s="88"/>
      <c r="H27" s="85"/>
      <c r="I27" s="76">
        <f t="shared" si="3"/>
        <v>0</v>
      </c>
      <c r="J27" s="76"/>
      <c r="K27" s="76"/>
      <c r="L27" s="77">
        <f t="shared" si="2"/>
        <v>0</v>
      </c>
      <c r="M27" s="78">
        <f t="shared" si="1"/>
        <v>0</v>
      </c>
      <c r="N27" s="52"/>
      <c r="O27" s="21"/>
      <c r="P27" s="79"/>
      <c r="Q27" s="79"/>
      <c r="R27" s="79"/>
      <c r="S27" s="79"/>
      <c r="T27" s="80"/>
      <c r="U27" s="80"/>
      <c r="V27" s="80"/>
      <c r="W27" s="80"/>
      <c r="X27" s="80"/>
      <c r="Y27" s="80"/>
      <c r="Z27" s="80"/>
    </row>
    <row r="28" spans="1:26" ht="19.5" customHeight="1" x14ac:dyDescent="0.25">
      <c r="A28" s="1"/>
      <c r="B28" s="337" t="s">
        <v>6</v>
      </c>
      <c r="C28" s="308"/>
      <c r="D28" s="308"/>
      <c r="E28" s="308"/>
      <c r="F28" s="308"/>
      <c r="G28" s="308"/>
      <c r="H28" s="309"/>
      <c r="I28" s="89">
        <f t="shared" ref="I28:M28" si="4">SUM(I13:I27)</f>
        <v>0</v>
      </c>
      <c r="J28" s="89">
        <f t="shared" si="4"/>
        <v>0</v>
      </c>
      <c r="K28" s="89">
        <f t="shared" si="4"/>
        <v>0</v>
      </c>
      <c r="L28" s="89">
        <f t="shared" si="4"/>
        <v>0</v>
      </c>
      <c r="M28" s="89">
        <f t="shared" si="4"/>
        <v>0</v>
      </c>
      <c r="N28" s="21"/>
      <c r="O28" s="21"/>
      <c r="P28" s="79"/>
      <c r="Q28" s="79"/>
      <c r="R28" s="79"/>
      <c r="S28" s="79"/>
      <c r="T28" s="21"/>
      <c r="U28" s="21"/>
      <c r="V28" s="21"/>
      <c r="W28" s="21"/>
      <c r="X28" s="21"/>
      <c r="Y28" s="21"/>
      <c r="Z28" s="21"/>
    </row>
    <row r="29" spans="1:26" ht="15.75" customHeight="1" x14ac:dyDescent="0.25">
      <c r="A29" s="1"/>
      <c r="B29" s="90"/>
      <c r="C29" s="90"/>
      <c r="D29" s="58"/>
      <c r="E29" s="58"/>
      <c r="F29" s="58"/>
      <c r="G29" s="58"/>
      <c r="H29" s="58"/>
      <c r="I29" s="91"/>
      <c r="J29" s="58"/>
      <c r="K29" s="58"/>
      <c r="L29" s="58"/>
      <c r="M29" s="58"/>
      <c r="N29" s="58"/>
      <c r="O29" s="58"/>
      <c r="P29" s="58"/>
      <c r="Q29" s="58"/>
      <c r="R29" s="58"/>
      <c r="S29" s="58"/>
      <c r="T29" s="1"/>
      <c r="U29" s="1"/>
      <c r="V29" s="1"/>
      <c r="W29" s="1"/>
      <c r="X29" s="1"/>
      <c r="Y29" s="1"/>
      <c r="Z29" s="1"/>
    </row>
    <row r="30" spans="1:26" ht="15.75" customHeight="1" x14ac:dyDescent="0.25">
      <c r="A30" s="1"/>
      <c r="B30" s="90"/>
      <c r="C30" s="90"/>
      <c r="D30" s="58"/>
      <c r="E30" s="58"/>
      <c r="F30" s="58"/>
      <c r="G30" s="58"/>
      <c r="H30" s="58"/>
      <c r="I30" s="91"/>
      <c r="J30" s="58"/>
      <c r="K30" s="58"/>
      <c r="L30" s="58"/>
      <c r="M30" s="58"/>
      <c r="N30" s="58"/>
      <c r="O30" s="58"/>
      <c r="P30" s="58"/>
      <c r="Q30" s="58"/>
      <c r="R30" s="58"/>
      <c r="S30" s="58"/>
      <c r="T30" s="1"/>
      <c r="U30" s="1"/>
      <c r="V30" s="1"/>
      <c r="W30" s="1"/>
      <c r="X30" s="1"/>
      <c r="Y30" s="1"/>
      <c r="Z30" s="1"/>
    </row>
    <row r="31" spans="1:26" ht="15.75" customHeight="1" x14ac:dyDescent="0.25">
      <c r="A31" s="1"/>
      <c r="B31" s="334" t="s">
        <v>74</v>
      </c>
      <c r="C31" s="306"/>
      <c r="D31" s="58"/>
      <c r="E31" s="58"/>
      <c r="F31" s="58"/>
      <c r="G31" s="58"/>
      <c r="H31" s="58"/>
      <c r="I31" s="91"/>
      <c r="J31" s="58"/>
      <c r="K31" s="58"/>
      <c r="L31" s="58"/>
      <c r="M31" s="58"/>
      <c r="N31" s="58"/>
      <c r="O31" s="58"/>
      <c r="P31" s="58"/>
      <c r="Q31" s="58"/>
      <c r="R31" s="58"/>
      <c r="S31" s="58"/>
      <c r="T31" s="1"/>
      <c r="U31" s="1"/>
      <c r="V31" s="1"/>
      <c r="W31" s="1"/>
      <c r="X31" s="1"/>
      <c r="Y31" s="1"/>
      <c r="Z31" s="1"/>
    </row>
    <row r="32" spans="1:26" ht="15.75" customHeight="1" x14ac:dyDescent="0.25">
      <c r="A32" s="1"/>
      <c r="B32" s="335" t="s">
        <v>75</v>
      </c>
      <c r="C32" s="306"/>
      <c r="D32" s="93"/>
      <c r="E32" s="58"/>
      <c r="F32" s="58"/>
      <c r="G32" s="58"/>
      <c r="H32" s="58"/>
      <c r="I32" s="91"/>
      <c r="J32" s="58"/>
      <c r="K32" s="58"/>
      <c r="L32" s="58"/>
      <c r="M32" s="58"/>
      <c r="N32" s="58"/>
      <c r="O32" s="58"/>
      <c r="P32" s="58"/>
      <c r="Q32" s="58"/>
      <c r="R32" s="58"/>
      <c r="S32" s="58"/>
      <c r="T32" s="1"/>
      <c r="U32" s="1"/>
    </row>
    <row r="33" spans="1:21" ht="15.75" customHeight="1" x14ac:dyDescent="0.25">
      <c r="A33" s="1"/>
      <c r="B33" s="90"/>
      <c r="C33" s="90"/>
      <c r="D33" s="58"/>
      <c r="E33" s="58"/>
      <c r="F33" s="58"/>
      <c r="G33" s="58"/>
      <c r="H33" s="58"/>
      <c r="I33" s="58"/>
      <c r="J33" s="58"/>
      <c r="K33" s="58"/>
      <c r="L33" s="58"/>
      <c r="M33" s="58"/>
      <c r="N33" s="58"/>
      <c r="O33" s="58"/>
      <c r="P33" s="58"/>
      <c r="Q33" s="58"/>
      <c r="R33" s="58"/>
      <c r="S33" s="58"/>
      <c r="T33" s="1"/>
      <c r="U33" s="1"/>
    </row>
    <row r="34" spans="1:21" ht="15.75" customHeight="1" x14ac:dyDescent="0.25">
      <c r="A34" s="1"/>
      <c r="B34" s="90"/>
      <c r="C34" s="90"/>
      <c r="D34" s="58"/>
      <c r="E34" s="58"/>
      <c r="F34" s="58"/>
      <c r="G34" s="58"/>
      <c r="H34" s="58"/>
      <c r="I34" s="58"/>
      <c r="J34" s="58"/>
      <c r="K34" s="58"/>
      <c r="L34" s="58"/>
      <c r="M34" s="58"/>
      <c r="N34" s="58"/>
      <c r="O34" s="58"/>
      <c r="P34" s="58"/>
      <c r="Q34" s="58"/>
      <c r="R34" s="58"/>
      <c r="S34" s="58"/>
      <c r="T34" s="1"/>
      <c r="U34" s="1"/>
    </row>
    <row r="35" spans="1:21" ht="15.75" customHeight="1" x14ac:dyDescent="0.25">
      <c r="A35" s="1"/>
      <c r="B35" s="90"/>
      <c r="C35" s="90"/>
      <c r="D35" s="58"/>
      <c r="E35" s="58"/>
      <c r="F35" s="58"/>
      <c r="G35" s="58"/>
      <c r="H35" s="58"/>
      <c r="I35" s="58"/>
      <c r="J35" s="58"/>
      <c r="K35" s="58"/>
      <c r="L35" s="58"/>
      <c r="M35" s="58"/>
      <c r="N35" s="58"/>
      <c r="O35" s="58"/>
      <c r="P35" s="58"/>
      <c r="Q35" s="58"/>
      <c r="R35" s="58"/>
      <c r="S35" s="58"/>
      <c r="T35" s="1"/>
      <c r="U35" s="1"/>
    </row>
    <row r="36" spans="1:21" ht="15.75" customHeight="1" x14ac:dyDescent="0.25">
      <c r="A36" s="1"/>
      <c r="B36" s="90"/>
      <c r="C36" s="90"/>
      <c r="D36" s="94"/>
      <c r="E36" s="58"/>
      <c r="F36" s="58"/>
      <c r="G36" s="58"/>
      <c r="H36" s="58"/>
      <c r="I36" s="58"/>
      <c r="J36" s="58"/>
      <c r="K36" s="58"/>
      <c r="L36" s="58"/>
      <c r="M36" s="58"/>
      <c r="N36" s="58"/>
      <c r="O36" s="58"/>
      <c r="P36" s="58"/>
      <c r="Q36" s="58"/>
      <c r="R36" s="58"/>
      <c r="S36" s="58"/>
      <c r="T36" s="1"/>
      <c r="U36" s="1"/>
    </row>
    <row r="37" spans="1:21" ht="15.75" customHeight="1" x14ac:dyDescent="0.25">
      <c r="A37" s="1"/>
      <c r="B37" s="90"/>
      <c r="C37" s="90"/>
      <c r="D37" s="58"/>
      <c r="E37" s="58"/>
      <c r="F37" s="58"/>
      <c r="G37" s="58"/>
      <c r="H37" s="58"/>
      <c r="I37" s="58"/>
      <c r="J37" s="58"/>
      <c r="K37" s="58"/>
      <c r="L37" s="58"/>
      <c r="M37" s="58"/>
      <c r="N37" s="58"/>
      <c r="O37" s="58"/>
      <c r="P37" s="58"/>
      <c r="Q37" s="58"/>
      <c r="R37" s="58"/>
      <c r="S37" s="58"/>
      <c r="T37" s="1"/>
      <c r="U37" s="1"/>
    </row>
    <row r="38" spans="1:21" ht="15.75" customHeight="1" x14ac:dyDescent="0.25">
      <c r="A38" s="1"/>
      <c r="B38" s="90"/>
      <c r="C38" s="90"/>
      <c r="D38" s="58"/>
      <c r="E38" s="58"/>
      <c r="F38" s="58"/>
      <c r="G38" s="58"/>
      <c r="H38" s="58"/>
      <c r="I38" s="58"/>
      <c r="J38" s="58"/>
      <c r="K38" s="58"/>
      <c r="L38" s="58"/>
      <c r="M38" s="58"/>
      <c r="N38" s="58"/>
      <c r="O38" s="58"/>
      <c r="P38" s="58"/>
      <c r="Q38" s="58"/>
      <c r="R38" s="58"/>
      <c r="S38" s="58"/>
      <c r="T38" s="1"/>
      <c r="U38" s="1"/>
    </row>
    <row r="39" spans="1:21" ht="15.75" customHeight="1" x14ac:dyDescent="0.25">
      <c r="A39" s="1"/>
      <c r="B39" s="90"/>
      <c r="C39" s="90"/>
      <c r="D39" s="58"/>
      <c r="E39" s="58"/>
      <c r="F39" s="58"/>
      <c r="G39" s="58"/>
      <c r="H39" s="58"/>
      <c r="I39" s="58"/>
      <c r="J39" s="58"/>
      <c r="K39" s="58"/>
      <c r="L39" s="58"/>
      <c r="M39" s="58"/>
      <c r="N39" s="58"/>
      <c r="O39" s="58"/>
      <c r="P39" s="58"/>
      <c r="Q39" s="58"/>
      <c r="R39" s="58"/>
      <c r="S39" s="58"/>
      <c r="T39" s="1"/>
      <c r="U39" s="1"/>
    </row>
    <row r="40" spans="1:21" ht="15.75" customHeight="1" x14ac:dyDescent="0.25">
      <c r="A40" s="1"/>
      <c r="B40" s="90"/>
      <c r="C40" s="90"/>
      <c r="D40" s="58"/>
      <c r="E40" s="58"/>
      <c r="F40" s="58"/>
      <c r="G40" s="58"/>
      <c r="H40" s="58"/>
      <c r="I40" s="58"/>
      <c r="J40" s="58"/>
      <c r="K40" s="58"/>
      <c r="L40" s="58"/>
      <c r="M40" s="58"/>
      <c r="N40" s="58"/>
      <c r="O40" s="58"/>
      <c r="P40" s="58"/>
      <c r="Q40" s="58"/>
      <c r="R40" s="58"/>
      <c r="S40" s="58"/>
      <c r="T40" s="1"/>
      <c r="U40" s="1"/>
    </row>
    <row r="41" spans="1:21" ht="15.75" customHeight="1" x14ac:dyDescent="0.25">
      <c r="A41" s="1"/>
      <c r="B41" s="90"/>
      <c r="C41" s="90"/>
      <c r="D41" s="58"/>
      <c r="E41" s="58"/>
      <c r="F41" s="58"/>
      <c r="G41" s="58"/>
      <c r="H41" s="58"/>
      <c r="I41" s="58"/>
      <c r="J41" s="58"/>
      <c r="K41" s="58"/>
      <c r="L41" s="58"/>
      <c r="M41" s="58"/>
      <c r="N41" s="58"/>
      <c r="O41" s="58"/>
      <c r="P41" s="58"/>
      <c r="Q41" s="58"/>
      <c r="R41" s="58"/>
      <c r="S41" s="58"/>
      <c r="T41" s="1"/>
      <c r="U41" s="1"/>
    </row>
    <row r="42" spans="1:21" ht="15.75" customHeight="1" x14ac:dyDescent="0.25">
      <c r="A42" s="1"/>
      <c r="B42" s="90"/>
      <c r="C42" s="90"/>
      <c r="D42" s="58"/>
      <c r="E42" s="58"/>
      <c r="F42" s="58"/>
      <c r="G42" s="58"/>
      <c r="H42" s="58"/>
      <c r="I42" s="58"/>
      <c r="J42" s="58"/>
      <c r="K42" s="58"/>
      <c r="L42" s="58"/>
      <c r="M42" s="58"/>
      <c r="N42" s="58"/>
      <c r="O42" s="58"/>
      <c r="P42" s="58"/>
      <c r="Q42" s="58"/>
      <c r="R42" s="58"/>
      <c r="S42" s="58"/>
      <c r="T42" s="1"/>
      <c r="U42" s="1"/>
    </row>
    <row r="43" spans="1:21" ht="15.75" customHeight="1" x14ac:dyDescent="0.25">
      <c r="A43" s="1"/>
      <c r="B43" s="90"/>
      <c r="C43" s="90"/>
      <c r="D43" s="58"/>
      <c r="E43" s="58"/>
      <c r="F43" s="58"/>
      <c r="G43" s="58"/>
      <c r="H43" s="58"/>
      <c r="I43" s="58"/>
      <c r="J43" s="58"/>
      <c r="K43" s="58"/>
      <c r="L43" s="58"/>
      <c r="M43" s="58"/>
      <c r="N43" s="58"/>
      <c r="O43" s="58"/>
      <c r="P43" s="58"/>
      <c r="Q43" s="58"/>
      <c r="R43" s="58"/>
      <c r="S43" s="58"/>
      <c r="T43" s="1"/>
      <c r="U43" s="1"/>
    </row>
    <row r="44" spans="1:21" ht="15.75" customHeight="1" x14ac:dyDescent="0.25">
      <c r="A44" s="1"/>
      <c r="B44" s="90"/>
      <c r="C44" s="90"/>
      <c r="D44" s="58"/>
      <c r="E44" s="58"/>
      <c r="F44" s="58"/>
      <c r="G44" s="58"/>
      <c r="H44" s="58"/>
      <c r="I44" s="58"/>
      <c r="J44" s="58"/>
      <c r="K44" s="58"/>
      <c r="L44" s="58"/>
      <c r="M44" s="58"/>
      <c r="N44" s="58"/>
      <c r="O44" s="58"/>
      <c r="P44" s="58"/>
      <c r="Q44" s="58"/>
      <c r="R44" s="58"/>
      <c r="S44" s="58"/>
      <c r="T44" s="1"/>
      <c r="U44" s="1"/>
    </row>
    <row r="45" spans="1:21" ht="15.75" customHeight="1" x14ac:dyDescent="0.25">
      <c r="A45" s="1"/>
      <c r="B45" s="90"/>
      <c r="C45" s="90"/>
      <c r="D45" s="58"/>
      <c r="E45" s="58"/>
      <c r="F45" s="58"/>
      <c r="G45" s="58"/>
      <c r="H45" s="58"/>
      <c r="I45" s="58"/>
      <c r="J45" s="58"/>
      <c r="K45" s="58"/>
      <c r="L45" s="58"/>
      <c r="M45" s="58"/>
      <c r="N45" s="58"/>
      <c r="O45" s="58"/>
      <c r="P45" s="58"/>
      <c r="Q45" s="58"/>
      <c r="R45" s="58"/>
      <c r="S45" s="58"/>
      <c r="T45" s="1"/>
      <c r="U45" s="1"/>
    </row>
    <row r="46" spans="1:21" ht="15.75" customHeight="1" x14ac:dyDescent="0.25">
      <c r="A46" s="1"/>
      <c r="B46" s="90"/>
      <c r="C46" s="90"/>
      <c r="D46" s="58"/>
      <c r="E46" s="58"/>
      <c r="F46" s="58"/>
      <c r="G46" s="58"/>
      <c r="H46" s="58"/>
      <c r="I46" s="58"/>
      <c r="J46" s="58"/>
      <c r="K46" s="58"/>
      <c r="L46" s="58"/>
      <c r="M46" s="58"/>
      <c r="N46" s="58"/>
      <c r="O46" s="58"/>
      <c r="P46" s="58"/>
      <c r="Q46" s="58"/>
      <c r="R46" s="58"/>
      <c r="S46" s="58"/>
      <c r="T46" s="1"/>
      <c r="U46" s="1"/>
    </row>
    <row r="47" spans="1:21" ht="15.75" customHeight="1" x14ac:dyDescent="0.25">
      <c r="A47" s="1"/>
      <c r="B47" s="90"/>
      <c r="C47" s="90"/>
      <c r="D47" s="58"/>
      <c r="E47" s="58"/>
      <c r="F47" s="58"/>
      <c r="G47" s="58"/>
      <c r="H47" s="58"/>
      <c r="I47" s="58"/>
      <c r="J47" s="58"/>
      <c r="K47" s="58"/>
      <c r="L47" s="58"/>
      <c r="M47" s="58"/>
      <c r="N47" s="58"/>
      <c r="O47" s="58"/>
      <c r="P47" s="58"/>
      <c r="Q47" s="58"/>
      <c r="R47" s="58"/>
      <c r="S47" s="58"/>
      <c r="T47" s="1"/>
      <c r="U47" s="1"/>
    </row>
    <row r="48" spans="1:21" ht="15.75" customHeight="1" x14ac:dyDescent="0.25">
      <c r="A48" s="1"/>
      <c r="B48" s="90"/>
      <c r="C48" s="95"/>
      <c r="D48" s="58"/>
      <c r="E48" s="58"/>
      <c r="F48" s="58"/>
      <c r="G48" s="58"/>
      <c r="H48" s="58"/>
      <c r="I48" s="58"/>
      <c r="J48" s="58"/>
      <c r="K48" s="58"/>
      <c r="L48" s="58"/>
      <c r="M48" s="58"/>
      <c r="N48" s="58"/>
      <c r="O48" s="58"/>
      <c r="P48" s="58"/>
      <c r="Q48" s="58"/>
      <c r="R48" s="58"/>
      <c r="S48" s="58"/>
    </row>
    <row r="49" spans="1:19" ht="15.75" customHeight="1" x14ac:dyDescent="0.25">
      <c r="A49" s="1"/>
      <c r="B49" s="90"/>
      <c r="C49" s="90"/>
      <c r="D49" s="58"/>
      <c r="E49" s="58"/>
      <c r="F49" s="58"/>
      <c r="G49" s="58"/>
      <c r="H49" s="58"/>
      <c r="I49" s="58"/>
      <c r="J49" s="58"/>
      <c r="K49" s="58"/>
      <c r="L49" s="58"/>
      <c r="M49" s="58"/>
      <c r="N49" s="58"/>
      <c r="O49" s="58"/>
      <c r="P49" s="58"/>
      <c r="Q49" s="58"/>
      <c r="R49" s="58"/>
      <c r="S49" s="58"/>
    </row>
    <row r="50" spans="1:19" ht="15.75" customHeight="1" x14ac:dyDescent="0.25">
      <c r="A50" s="1"/>
      <c r="B50" s="90"/>
      <c r="C50" s="90"/>
      <c r="D50" s="58"/>
      <c r="E50" s="58"/>
      <c r="F50" s="58"/>
      <c r="G50" s="58"/>
      <c r="H50" s="58"/>
      <c r="I50" s="58"/>
      <c r="J50" s="58"/>
      <c r="K50" s="58"/>
      <c r="L50" s="58"/>
      <c r="M50" s="58"/>
      <c r="N50" s="58"/>
      <c r="O50" s="58"/>
      <c r="P50" s="58"/>
      <c r="Q50" s="58"/>
      <c r="R50" s="58"/>
      <c r="S50" s="58"/>
    </row>
    <row r="51" spans="1:19" ht="15.75" customHeight="1" x14ac:dyDescent="0.25">
      <c r="A51" s="1"/>
      <c r="B51" s="90"/>
      <c r="C51" s="90"/>
      <c r="D51" s="58"/>
      <c r="E51" s="58"/>
      <c r="F51" s="58"/>
      <c r="G51" s="58"/>
      <c r="H51" s="58"/>
      <c r="I51" s="58"/>
      <c r="J51" s="58"/>
      <c r="K51" s="58"/>
      <c r="L51" s="58"/>
      <c r="M51" s="58"/>
      <c r="N51" s="58"/>
      <c r="O51" s="58"/>
      <c r="P51" s="58"/>
      <c r="Q51" s="58"/>
      <c r="R51" s="58"/>
      <c r="S51" s="58"/>
    </row>
    <row r="52" spans="1:19" ht="15.75" customHeight="1" x14ac:dyDescent="0.25">
      <c r="A52" s="1"/>
      <c r="B52" s="90"/>
      <c r="C52" s="90"/>
      <c r="D52" s="58"/>
      <c r="E52" s="58"/>
      <c r="F52" s="58"/>
      <c r="G52" s="58"/>
      <c r="H52" s="58"/>
      <c r="I52" s="58"/>
      <c r="J52" s="58"/>
      <c r="K52" s="58"/>
      <c r="L52" s="58"/>
      <c r="M52" s="58"/>
      <c r="N52" s="58"/>
      <c r="O52" s="58"/>
      <c r="P52" s="58"/>
      <c r="Q52" s="58"/>
      <c r="R52" s="58"/>
      <c r="S52" s="58"/>
    </row>
    <row r="53" spans="1:19" ht="15.75" customHeight="1" x14ac:dyDescent="0.25">
      <c r="A53" s="1"/>
      <c r="B53" s="90"/>
      <c r="C53" s="90"/>
      <c r="D53" s="58"/>
      <c r="E53" s="58"/>
      <c r="F53" s="58"/>
      <c r="G53" s="58"/>
      <c r="H53" s="58"/>
      <c r="I53" s="58"/>
      <c r="J53" s="58"/>
      <c r="K53" s="58"/>
      <c r="L53" s="58"/>
      <c r="M53" s="58"/>
      <c r="N53" s="58"/>
      <c r="O53" s="58"/>
      <c r="P53" s="58"/>
      <c r="Q53" s="58"/>
      <c r="R53" s="58"/>
      <c r="S53" s="58"/>
    </row>
    <row r="54" spans="1:19" ht="15.75" customHeight="1" x14ac:dyDescent="0.25">
      <c r="A54" s="1"/>
      <c r="B54" s="90"/>
      <c r="C54" s="90"/>
      <c r="D54" s="58"/>
      <c r="E54" s="58"/>
      <c r="F54" s="58"/>
      <c r="G54" s="58"/>
      <c r="H54" s="58"/>
      <c r="I54" s="58"/>
      <c r="J54" s="58"/>
      <c r="K54" s="58"/>
      <c r="L54" s="58"/>
      <c r="M54" s="58"/>
      <c r="N54" s="58"/>
      <c r="O54" s="58"/>
      <c r="P54" s="58"/>
      <c r="Q54" s="58"/>
      <c r="R54" s="58"/>
      <c r="S54" s="58"/>
    </row>
    <row r="55" spans="1:19" ht="15.75" customHeight="1" x14ac:dyDescent="0.25">
      <c r="A55" s="1"/>
      <c r="B55" s="90"/>
      <c r="C55" s="90"/>
      <c r="D55" s="58"/>
      <c r="E55" s="58"/>
      <c r="F55" s="58"/>
      <c r="G55" s="58"/>
      <c r="H55" s="58"/>
      <c r="I55" s="58"/>
      <c r="J55" s="58"/>
      <c r="K55" s="58"/>
      <c r="L55" s="58"/>
      <c r="M55" s="58"/>
      <c r="N55" s="58"/>
      <c r="O55" s="58"/>
      <c r="P55" s="58"/>
      <c r="Q55" s="58"/>
      <c r="R55" s="58"/>
      <c r="S55" s="58"/>
    </row>
    <row r="56" spans="1:19" ht="15.75" customHeight="1" x14ac:dyDescent="0.25">
      <c r="A56" s="1"/>
      <c r="B56" s="90"/>
      <c r="C56" s="90"/>
      <c r="D56" s="58"/>
      <c r="E56" s="58"/>
      <c r="F56" s="58"/>
      <c r="G56" s="58"/>
      <c r="H56" s="58"/>
      <c r="I56" s="58"/>
      <c r="J56" s="58"/>
      <c r="K56" s="58"/>
      <c r="L56" s="58"/>
      <c r="M56" s="58"/>
      <c r="N56" s="58"/>
      <c r="O56" s="58"/>
      <c r="P56" s="58"/>
      <c r="Q56" s="58"/>
      <c r="R56" s="58"/>
      <c r="S56" s="58"/>
    </row>
    <row r="57" spans="1:19" ht="15.75" customHeight="1" x14ac:dyDescent="0.25">
      <c r="A57" s="1"/>
      <c r="B57" s="90"/>
      <c r="C57" s="90"/>
      <c r="D57" s="58"/>
      <c r="E57" s="58"/>
      <c r="F57" s="58"/>
      <c r="G57" s="58"/>
      <c r="H57" s="58"/>
      <c r="I57" s="58"/>
      <c r="J57" s="58"/>
      <c r="K57" s="58"/>
      <c r="L57" s="58"/>
      <c r="M57" s="58"/>
      <c r="N57" s="58"/>
      <c r="O57" s="58"/>
      <c r="P57" s="58"/>
      <c r="Q57" s="58"/>
      <c r="R57" s="58"/>
      <c r="S57" s="58"/>
    </row>
    <row r="58" spans="1:19" ht="15.75" customHeight="1" x14ac:dyDescent="0.25">
      <c r="A58" s="1"/>
      <c r="B58" s="90"/>
      <c r="C58" s="90"/>
      <c r="D58" s="58"/>
      <c r="E58" s="58"/>
      <c r="F58" s="58"/>
      <c r="G58" s="58"/>
      <c r="H58" s="58"/>
      <c r="I58" s="58"/>
      <c r="J58" s="58"/>
      <c r="K58" s="58"/>
      <c r="L58" s="58"/>
      <c r="M58" s="58"/>
      <c r="N58" s="58"/>
      <c r="O58" s="58"/>
      <c r="P58" s="58"/>
      <c r="Q58" s="58"/>
      <c r="R58" s="58"/>
      <c r="S58" s="58"/>
    </row>
    <row r="59" spans="1:19" ht="15.75" customHeight="1" x14ac:dyDescent="0.25">
      <c r="A59" s="1"/>
      <c r="B59" s="90"/>
      <c r="C59" s="90"/>
      <c r="D59" s="58"/>
      <c r="E59" s="58"/>
      <c r="F59" s="58"/>
      <c r="G59" s="58"/>
      <c r="H59" s="58"/>
      <c r="I59" s="58"/>
      <c r="J59" s="58"/>
      <c r="K59" s="58"/>
      <c r="L59" s="58"/>
      <c r="M59" s="58"/>
      <c r="N59" s="58"/>
      <c r="O59" s="58"/>
      <c r="P59" s="58"/>
      <c r="Q59" s="58"/>
      <c r="R59" s="58"/>
      <c r="S59" s="58"/>
    </row>
    <row r="60" spans="1:19" ht="15.75" customHeight="1" x14ac:dyDescent="0.25">
      <c r="A60" s="1"/>
      <c r="B60" s="90"/>
      <c r="C60" s="90"/>
      <c r="D60" s="58"/>
      <c r="E60" s="58"/>
      <c r="F60" s="58"/>
      <c r="G60" s="58"/>
      <c r="H60" s="58"/>
      <c r="I60" s="58"/>
      <c r="J60" s="58"/>
      <c r="K60" s="58"/>
      <c r="L60" s="58"/>
      <c r="M60" s="58"/>
      <c r="N60" s="58"/>
      <c r="O60" s="58"/>
      <c r="P60" s="58"/>
      <c r="Q60" s="58"/>
      <c r="R60" s="58"/>
      <c r="S60" s="58"/>
    </row>
    <row r="61" spans="1:19" ht="15.75" customHeight="1" x14ac:dyDescent="0.25">
      <c r="A61" s="1"/>
      <c r="B61" s="90"/>
      <c r="C61" s="90"/>
      <c r="D61" s="58"/>
      <c r="E61" s="58"/>
      <c r="F61" s="58"/>
      <c r="G61" s="58"/>
      <c r="H61" s="58"/>
      <c r="I61" s="58"/>
      <c r="J61" s="58"/>
      <c r="K61" s="58"/>
      <c r="L61" s="58"/>
      <c r="M61" s="58"/>
      <c r="N61" s="58"/>
      <c r="O61" s="58"/>
      <c r="P61" s="58"/>
      <c r="Q61" s="58"/>
      <c r="R61" s="58"/>
      <c r="S61" s="58"/>
    </row>
    <row r="62" spans="1:19" ht="15.75" customHeight="1" x14ac:dyDescent="0.25">
      <c r="A62" s="1"/>
      <c r="B62" s="90"/>
      <c r="C62" s="90"/>
      <c r="D62" s="58"/>
      <c r="E62" s="58"/>
      <c r="F62" s="58"/>
      <c r="G62" s="58"/>
      <c r="H62" s="58"/>
      <c r="I62" s="58"/>
      <c r="J62" s="58"/>
      <c r="K62" s="58"/>
      <c r="L62" s="58"/>
      <c r="M62" s="58"/>
      <c r="N62" s="58"/>
      <c r="O62" s="58"/>
      <c r="P62" s="58"/>
      <c r="Q62" s="58"/>
      <c r="R62" s="58"/>
      <c r="S62" s="58"/>
    </row>
    <row r="63" spans="1:19" ht="15.75" customHeight="1" x14ac:dyDescent="0.25">
      <c r="A63" s="1"/>
      <c r="B63" s="90"/>
      <c r="C63" s="90"/>
      <c r="D63" s="58"/>
      <c r="E63" s="58"/>
      <c r="F63" s="58"/>
      <c r="G63" s="58"/>
      <c r="H63" s="58"/>
      <c r="I63" s="58"/>
      <c r="J63" s="58"/>
      <c r="K63" s="58"/>
      <c r="L63" s="58"/>
      <c r="M63" s="58"/>
      <c r="N63" s="58"/>
      <c r="O63" s="58"/>
      <c r="P63" s="58"/>
      <c r="Q63" s="58"/>
      <c r="R63" s="58"/>
      <c r="S63" s="58"/>
    </row>
    <row r="64" spans="1:19" ht="15.75" customHeight="1" x14ac:dyDescent="0.25">
      <c r="A64" s="1"/>
      <c r="B64" s="90"/>
      <c r="C64" s="90"/>
      <c r="D64" s="58"/>
      <c r="E64" s="58"/>
      <c r="F64" s="58"/>
      <c r="G64" s="58"/>
      <c r="H64" s="58"/>
      <c r="I64" s="58"/>
      <c r="J64" s="58"/>
      <c r="K64" s="58"/>
      <c r="L64" s="58"/>
      <c r="M64" s="58"/>
      <c r="N64" s="58"/>
      <c r="O64" s="58"/>
      <c r="P64" s="58"/>
      <c r="Q64" s="58"/>
      <c r="R64" s="58"/>
      <c r="S64" s="58"/>
    </row>
    <row r="65" spans="1:19" ht="15.75" customHeight="1" x14ac:dyDescent="0.25">
      <c r="A65" s="1"/>
      <c r="B65" s="90"/>
      <c r="C65" s="90"/>
      <c r="D65" s="58"/>
      <c r="E65" s="58"/>
      <c r="F65" s="58"/>
      <c r="G65" s="58"/>
      <c r="H65" s="58"/>
      <c r="I65" s="58"/>
      <c r="J65" s="58"/>
      <c r="K65" s="58"/>
      <c r="L65" s="58"/>
      <c r="M65" s="58"/>
      <c r="N65" s="58"/>
      <c r="O65" s="58"/>
      <c r="P65" s="58"/>
      <c r="Q65" s="58"/>
      <c r="R65" s="58"/>
      <c r="S65" s="58"/>
    </row>
    <row r="66" spans="1:19" ht="15.75" customHeight="1" x14ac:dyDescent="0.25">
      <c r="A66" s="1"/>
      <c r="B66" s="90"/>
      <c r="C66" s="90"/>
      <c r="D66" s="58"/>
      <c r="E66" s="58"/>
      <c r="F66" s="58"/>
      <c r="G66" s="58"/>
      <c r="H66" s="58"/>
      <c r="I66" s="58"/>
      <c r="J66" s="58"/>
      <c r="K66" s="58"/>
      <c r="L66" s="58"/>
      <c r="M66" s="58"/>
      <c r="N66" s="58"/>
      <c r="O66" s="58"/>
      <c r="P66" s="58"/>
      <c r="Q66" s="58"/>
      <c r="R66" s="58"/>
      <c r="S66" s="58"/>
    </row>
    <row r="67" spans="1:19" ht="15.75" customHeight="1" x14ac:dyDescent="0.25">
      <c r="A67" s="1"/>
      <c r="B67" s="90"/>
      <c r="C67" s="90"/>
      <c r="D67" s="58"/>
      <c r="E67" s="58"/>
      <c r="F67" s="58"/>
      <c r="G67" s="58"/>
      <c r="H67" s="58"/>
      <c r="I67" s="58"/>
      <c r="J67" s="58"/>
      <c r="K67" s="58"/>
      <c r="L67" s="58"/>
      <c r="M67" s="58"/>
      <c r="N67" s="58"/>
      <c r="O67" s="58"/>
      <c r="P67" s="58"/>
      <c r="Q67" s="58"/>
      <c r="R67" s="58"/>
      <c r="S67" s="58"/>
    </row>
    <row r="68" spans="1:19" ht="15.75" customHeight="1" x14ac:dyDescent="0.25">
      <c r="A68" s="1"/>
      <c r="B68" s="90"/>
      <c r="C68" s="90"/>
      <c r="D68" s="58"/>
      <c r="E68" s="58"/>
      <c r="F68" s="58"/>
      <c r="G68" s="58"/>
      <c r="H68" s="58"/>
      <c r="I68" s="58"/>
      <c r="J68" s="58"/>
      <c r="K68" s="58"/>
      <c r="L68" s="58"/>
      <c r="M68" s="58"/>
      <c r="N68" s="58"/>
      <c r="O68" s="58"/>
      <c r="P68" s="58"/>
      <c r="Q68" s="58"/>
      <c r="R68" s="58"/>
      <c r="S68" s="58"/>
    </row>
    <row r="69" spans="1:19" ht="15.75" customHeight="1" x14ac:dyDescent="0.25">
      <c r="A69" s="1"/>
      <c r="B69" s="90"/>
      <c r="C69" s="90"/>
      <c r="D69" s="58"/>
      <c r="E69" s="58"/>
      <c r="F69" s="58"/>
      <c r="G69" s="58"/>
      <c r="H69" s="58"/>
      <c r="I69" s="58"/>
      <c r="J69" s="58"/>
      <c r="K69" s="58"/>
      <c r="L69" s="58"/>
      <c r="M69" s="58"/>
      <c r="N69" s="58"/>
      <c r="O69" s="58"/>
      <c r="P69" s="58"/>
      <c r="Q69" s="58"/>
      <c r="R69" s="58"/>
      <c r="S69" s="58"/>
    </row>
    <row r="70" spans="1:19" ht="15.75" customHeight="1" x14ac:dyDescent="0.25">
      <c r="A70" s="1"/>
      <c r="B70" s="90"/>
      <c r="C70" s="90"/>
      <c r="D70" s="58"/>
      <c r="E70" s="58"/>
      <c r="F70" s="58"/>
      <c r="G70" s="58"/>
      <c r="H70" s="58"/>
      <c r="I70" s="58"/>
      <c r="J70" s="58"/>
      <c r="K70" s="58"/>
      <c r="L70" s="58"/>
      <c r="M70" s="58"/>
      <c r="N70" s="58"/>
      <c r="O70" s="58"/>
      <c r="P70" s="58"/>
      <c r="Q70" s="58"/>
      <c r="R70" s="58"/>
      <c r="S70" s="58"/>
    </row>
    <row r="71" spans="1:19" ht="15.75" customHeight="1" x14ac:dyDescent="0.25">
      <c r="A71" s="1"/>
      <c r="B71" s="90"/>
      <c r="C71" s="90"/>
      <c r="D71" s="58"/>
      <c r="E71" s="58"/>
      <c r="F71" s="58"/>
      <c r="G71" s="58"/>
      <c r="H71" s="58"/>
      <c r="I71" s="58"/>
      <c r="J71" s="58"/>
      <c r="K71" s="58"/>
      <c r="L71" s="58"/>
      <c r="M71" s="58"/>
      <c r="N71" s="58"/>
      <c r="O71" s="58"/>
      <c r="P71" s="58"/>
      <c r="Q71" s="58"/>
      <c r="R71" s="58"/>
      <c r="S71" s="58"/>
    </row>
    <row r="72" spans="1:19" ht="15.75" customHeight="1" x14ac:dyDescent="0.25">
      <c r="A72" s="1"/>
      <c r="B72" s="90"/>
      <c r="C72" s="90"/>
      <c r="D72" s="58"/>
      <c r="E72" s="58"/>
      <c r="F72" s="58"/>
      <c r="G72" s="58"/>
      <c r="H72" s="58"/>
      <c r="I72" s="58"/>
      <c r="J72" s="58"/>
      <c r="K72" s="58"/>
      <c r="L72" s="58"/>
      <c r="M72" s="58"/>
      <c r="N72" s="58"/>
      <c r="O72" s="58"/>
      <c r="P72" s="58"/>
      <c r="Q72" s="58"/>
      <c r="R72" s="58"/>
      <c r="S72" s="58"/>
    </row>
    <row r="73" spans="1:19" ht="15.75" customHeight="1" x14ac:dyDescent="0.25">
      <c r="A73" s="1"/>
      <c r="B73" s="90"/>
      <c r="C73" s="90"/>
      <c r="D73" s="58"/>
      <c r="E73" s="58"/>
      <c r="F73" s="58"/>
      <c r="G73" s="58"/>
      <c r="H73" s="58"/>
      <c r="I73" s="58"/>
      <c r="J73" s="58"/>
      <c r="K73" s="58"/>
      <c r="L73" s="58"/>
      <c r="M73" s="58"/>
      <c r="N73" s="58"/>
      <c r="O73" s="58"/>
      <c r="P73" s="58"/>
      <c r="Q73" s="58"/>
      <c r="R73" s="58"/>
      <c r="S73" s="58"/>
    </row>
    <row r="74" spans="1:19" ht="15.75" customHeight="1" x14ac:dyDescent="0.25">
      <c r="A74" s="1"/>
      <c r="B74" s="90"/>
      <c r="C74" s="90"/>
      <c r="D74" s="58"/>
      <c r="E74" s="58"/>
      <c r="F74" s="58"/>
      <c r="G74" s="58"/>
      <c r="H74" s="58"/>
      <c r="I74" s="58"/>
      <c r="J74" s="58"/>
      <c r="K74" s="58"/>
      <c r="L74" s="58"/>
      <c r="M74" s="58"/>
      <c r="N74" s="58"/>
      <c r="O74" s="58"/>
      <c r="P74" s="58"/>
      <c r="Q74" s="58"/>
      <c r="R74" s="58"/>
      <c r="S74" s="58"/>
    </row>
    <row r="75" spans="1:19" ht="15.75" customHeight="1" x14ac:dyDescent="0.25">
      <c r="A75" s="1"/>
      <c r="B75" s="90"/>
      <c r="C75" s="90"/>
      <c r="D75" s="58"/>
      <c r="E75" s="58"/>
      <c r="F75" s="58"/>
      <c r="G75" s="58"/>
      <c r="H75" s="58"/>
      <c r="I75" s="58"/>
      <c r="J75" s="58"/>
      <c r="K75" s="58"/>
      <c r="L75" s="58"/>
      <c r="M75" s="58"/>
      <c r="N75" s="58"/>
      <c r="O75" s="58"/>
      <c r="P75" s="58"/>
      <c r="Q75" s="58"/>
      <c r="R75" s="58"/>
      <c r="S75" s="58"/>
    </row>
    <row r="76" spans="1:19" ht="15.75" customHeight="1" x14ac:dyDescent="0.25">
      <c r="A76" s="1"/>
      <c r="B76" s="90"/>
      <c r="C76" s="90"/>
      <c r="D76" s="58"/>
      <c r="E76" s="58"/>
      <c r="F76" s="58"/>
      <c r="G76" s="58"/>
      <c r="H76" s="58"/>
      <c r="I76" s="58"/>
      <c r="J76" s="58"/>
      <c r="K76" s="58"/>
      <c r="L76" s="58"/>
      <c r="M76" s="58"/>
      <c r="N76" s="58"/>
      <c r="O76" s="58"/>
      <c r="P76" s="58"/>
      <c r="Q76" s="58"/>
      <c r="R76" s="58"/>
      <c r="S76" s="58"/>
    </row>
    <row r="77" spans="1:19" ht="15.75" customHeight="1" x14ac:dyDescent="0.25">
      <c r="A77" s="1"/>
      <c r="B77" s="90"/>
      <c r="C77" s="90"/>
      <c r="D77" s="58"/>
      <c r="E77" s="58"/>
      <c r="F77" s="58"/>
      <c r="G77" s="58"/>
      <c r="H77" s="58"/>
      <c r="I77" s="58"/>
      <c r="J77" s="58"/>
      <c r="K77" s="58"/>
      <c r="L77" s="58"/>
      <c r="M77" s="58"/>
      <c r="N77" s="58"/>
      <c r="O77" s="58"/>
      <c r="P77" s="58"/>
      <c r="Q77" s="58"/>
      <c r="R77" s="58"/>
      <c r="S77" s="58"/>
    </row>
    <row r="78" spans="1:19" ht="15.75" customHeight="1" x14ac:dyDescent="0.25">
      <c r="A78" s="1"/>
      <c r="B78" s="90"/>
      <c r="C78" s="90"/>
      <c r="D78" s="58"/>
      <c r="E78" s="58"/>
      <c r="F78" s="58"/>
      <c r="G78" s="58"/>
      <c r="H78" s="58"/>
      <c r="I78" s="58"/>
      <c r="J78" s="58"/>
      <c r="K78" s="58"/>
      <c r="L78" s="58"/>
      <c r="M78" s="58"/>
      <c r="N78" s="58"/>
      <c r="O78" s="58"/>
      <c r="P78" s="58"/>
      <c r="Q78" s="58"/>
      <c r="R78" s="58"/>
      <c r="S78" s="58"/>
    </row>
    <row r="79" spans="1:19" ht="15.75" customHeight="1" x14ac:dyDescent="0.25">
      <c r="A79" s="1"/>
      <c r="B79" s="90"/>
      <c r="C79" s="90"/>
      <c r="D79" s="58"/>
      <c r="E79" s="58"/>
      <c r="F79" s="58"/>
      <c r="G79" s="58"/>
      <c r="H79" s="58"/>
      <c r="I79" s="58"/>
      <c r="J79" s="58"/>
      <c r="K79" s="58"/>
      <c r="L79" s="58"/>
      <c r="M79" s="58"/>
      <c r="N79" s="58"/>
      <c r="O79" s="58"/>
      <c r="P79" s="58"/>
      <c r="Q79" s="58"/>
      <c r="R79" s="58"/>
      <c r="S79" s="58"/>
    </row>
    <row r="80" spans="1:19" ht="15.75" customHeight="1" x14ac:dyDescent="0.25">
      <c r="A80" s="1"/>
      <c r="B80" s="90"/>
      <c r="C80" s="90"/>
      <c r="D80" s="58"/>
      <c r="E80" s="58"/>
      <c r="F80" s="58"/>
      <c r="G80" s="58"/>
      <c r="H80" s="58"/>
      <c r="I80" s="58"/>
      <c r="J80" s="58"/>
      <c r="K80" s="58"/>
      <c r="L80" s="58"/>
      <c r="M80" s="58"/>
      <c r="N80" s="58"/>
      <c r="O80" s="58"/>
      <c r="P80" s="58"/>
      <c r="Q80" s="58"/>
      <c r="R80" s="58"/>
      <c r="S80" s="58"/>
    </row>
    <row r="81" spans="1:19" ht="15.75" customHeight="1" x14ac:dyDescent="0.25">
      <c r="A81" s="1"/>
      <c r="B81" s="90"/>
      <c r="C81" s="90"/>
      <c r="D81" s="58"/>
      <c r="E81" s="58"/>
      <c r="F81" s="58"/>
      <c r="G81" s="58"/>
      <c r="H81" s="58"/>
      <c r="I81" s="58"/>
      <c r="J81" s="58"/>
      <c r="K81" s="58"/>
      <c r="L81" s="58"/>
      <c r="M81" s="58"/>
      <c r="N81" s="58"/>
      <c r="O81" s="58"/>
      <c r="P81" s="58"/>
      <c r="Q81" s="58"/>
      <c r="R81" s="58"/>
      <c r="S81" s="58"/>
    </row>
    <row r="82" spans="1:19" ht="15.75" customHeight="1" x14ac:dyDescent="0.25">
      <c r="A82" s="1"/>
      <c r="B82" s="90"/>
      <c r="C82" s="90"/>
      <c r="D82" s="58"/>
      <c r="E82" s="58"/>
      <c r="F82" s="58"/>
      <c r="G82" s="58"/>
      <c r="H82" s="58"/>
      <c r="I82" s="58"/>
      <c r="J82" s="58"/>
      <c r="K82" s="58"/>
      <c r="L82" s="58"/>
      <c r="M82" s="58"/>
      <c r="N82" s="58"/>
      <c r="O82" s="58"/>
      <c r="P82" s="58"/>
      <c r="Q82" s="58"/>
      <c r="R82" s="58"/>
      <c r="S82" s="58"/>
    </row>
    <row r="83" spans="1:19" ht="15.75" customHeight="1" x14ac:dyDescent="0.25">
      <c r="A83" s="1"/>
      <c r="B83" s="90"/>
      <c r="C83" s="90"/>
      <c r="D83" s="58"/>
      <c r="E83" s="58"/>
      <c r="F83" s="58"/>
      <c r="G83" s="58"/>
      <c r="H83" s="58"/>
      <c r="I83" s="58"/>
      <c r="J83" s="58"/>
      <c r="K83" s="58"/>
      <c r="L83" s="58"/>
      <c r="M83" s="58"/>
      <c r="N83" s="58"/>
      <c r="O83" s="58"/>
      <c r="P83" s="58"/>
      <c r="Q83" s="58"/>
      <c r="R83" s="58"/>
      <c r="S83" s="58"/>
    </row>
    <row r="84" spans="1:19" ht="15.75" customHeight="1" x14ac:dyDescent="0.25">
      <c r="A84" s="1"/>
      <c r="B84" s="90"/>
      <c r="C84" s="90"/>
      <c r="D84" s="58"/>
      <c r="E84" s="58"/>
      <c r="F84" s="58"/>
      <c r="G84" s="58"/>
      <c r="H84" s="58"/>
      <c r="I84" s="58"/>
      <c r="J84" s="58"/>
      <c r="K84" s="58"/>
      <c r="L84" s="58"/>
      <c r="M84" s="58"/>
      <c r="N84" s="58"/>
      <c r="O84" s="58"/>
      <c r="P84" s="58"/>
      <c r="Q84" s="58"/>
      <c r="R84" s="58"/>
      <c r="S84" s="58"/>
    </row>
    <row r="85" spans="1:19" ht="15.75" customHeight="1" x14ac:dyDescent="0.25">
      <c r="A85" s="1"/>
      <c r="B85" s="90"/>
      <c r="C85" s="90"/>
      <c r="D85" s="58"/>
      <c r="E85" s="58"/>
      <c r="F85" s="58"/>
      <c r="G85" s="58"/>
      <c r="H85" s="58"/>
      <c r="I85" s="58"/>
      <c r="J85" s="58"/>
      <c r="K85" s="58"/>
      <c r="L85" s="58"/>
      <c r="M85" s="58"/>
      <c r="N85" s="58"/>
      <c r="O85" s="58"/>
      <c r="P85" s="58"/>
      <c r="Q85" s="58"/>
      <c r="R85" s="58"/>
      <c r="S85" s="58"/>
    </row>
    <row r="86" spans="1:19" ht="15.75" customHeight="1" x14ac:dyDescent="0.25">
      <c r="A86" s="1"/>
      <c r="B86" s="90"/>
      <c r="C86" s="90"/>
      <c r="D86" s="58"/>
      <c r="E86" s="58"/>
      <c r="F86" s="58"/>
      <c r="G86" s="58"/>
      <c r="H86" s="58"/>
      <c r="I86" s="58"/>
      <c r="J86" s="58"/>
      <c r="K86" s="58"/>
      <c r="L86" s="58"/>
      <c r="M86" s="58"/>
      <c r="N86" s="58"/>
      <c r="O86" s="58"/>
      <c r="P86" s="58"/>
      <c r="Q86" s="58"/>
      <c r="R86" s="58"/>
      <c r="S86" s="58"/>
    </row>
    <row r="87" spans="1:19" ht="15.75" customHeight="1" x14ac:dyDescent="0.25">
      <c r="A87" s="1"/>
      <c r="B87" s="90"/>
      <c r="C87" s="90"/>
      <c r="D87" s="58"/>
      <c r="E87" s="58"/>
      <c r="F87" s="58"/>
      <c r="G87" s="58"/>
      <c r="H87" s="58"/>
      <c r="I87" s="58"/>
      <c r="J87" s="58"/>
      <c r="K87" s="58"/>
      <c r="L87" s="58"/>
      <c r="M87" s="58"/>
      <c r="N87" s="58"/>
      <c r="O87" s="58"/>
      <c r="P87" s="58"/>
      <c r="Q87" s="58"/>
      <c r="R87" s="58"/>
      <c r="S87" s="58"/>
    </row>
    <row r="88" spans="1:19" ht="15.75" customHeight="1" x14ac:dyDescent="0.25">
      <c r="A88" s="1"/>
      <c r="B88" s="90"/>
      <c r="C88" s="90"/>
      <c r="D88" s="58"/>
      <c r="E88" s="58"/>
      <c r="F88" s="58"/>
      <c r="G88" s="58"/>
      <c r="H88" s="58"/>
      <c r="I88" s="58"/>
      <c r="J88" s="58"/>
      <c r="K88" s="58"/>
      <c r="L88" s="58"/>
      <c r="M88" s="58"/>
      <c r="N88" s="58"/>
      <c r="O88" s="58"/>
      <c r="P88" s="58"/>
      <c r="Q88" s="58"/>
      <c r="R88" s="58"/>
      <c r="S88" s="58"/>
    </row>
    <row r="89" spans="1:19" ht="15.75" customHeight="1" x14ac:dyDescent="0.25">
      <c r="A89" s="1"/>
      <c r="B89" s="90"/>
      <c r="C89" s="90"/>
      <c r="D89" s="58"/>
      <c r="E89" s="58"/>
      <c r="F89" s="58"/>
      <c r="G89" s="58"/>
      <c r="H89" s="58"/>
      <c r="I89" s="58"/>
      <c r="J89" s="58"/>
      <c r="K89" s="58"/>
      <c r="L89" s="58"/>
      <c r="M89" s="58"/>
      <c r="N89" s="58"/>
      <c r="O89" s="58"/>
      <c r="P89" s="58"/>
      <c r="Q89" s="58"/>
      <c r="R89" s="58"/>
      <c r="S89" s="58"/>
    </row>
    <row r="90" spans="1:19" ht="15.75" customHeight="1" x14ac:dyDescent="0.25">
      <c r="A90" s="1"/>
      <c r="B90" s="90"/>
      <c r="C90" s="90"/>
      <c r="D90" s="58"/>
      <c r="E90" s="58"/>
      <c r="F90" s="58"/>
      <c r="G90" s="58"/>
      <c r="H90" s="58"/>
      <c r="I90" s="58"/>
      <c r="J90" s="58"/>
      <c r="K90" s="58"/>
      <c r="L90" s="58"/>
      <c r="M90" s="58"/>
      <c r="N90" s="58"/>
      <c r="O90" s="58"/>
      <c r="P90" s="58"/>
      <c r="Q90" s="58"/>
      <c r="R90" s="58"/>
      <c r="S90" s="58"/>
    </row>
    <row r="91" spans="1:19" ht="15.75" customHeight="1" x14ac:dyDescent="0.25">
      <c r="A91" s="1"/>
      <c r="B91" s="90"/>
      <c r="C91" s="90"/>
      <c r="D91" s="58"/>
      <c r="E91" s="58"/>
      <c r="F91" s="58"/>
      <c r="G91" s="58"/>
      <c r="H91" s="58"/>
      <c r="I91" s="58"/>
      <c r="J91" s="58"/>
      <c r="K91" s="58"/>
      <c r="L91" s="58"/>
      <c r="M91" s="58"/>
      <c r="N91" s="58"/>
      <c r="O91" s="58"/>
      <c r="P91" s="58"/>
      <c r="Q91" s="58"/>
      <c r="R91" s="58"/>
      <c r="S91" s="58"/>
    </row>
    <row r="92" spans="1:19" ht="15.75" customHeight="1" x14ac:dyDescent="0.25">
      <c r="A92" s="1"/>
      <c r="B92" s="90"/>
      <c r="C92" s="90"/>
      <c r="D92" s="58"/>
      <c r="E92" s="58"/>
      <c r="F92" s="58"/>
      <c r="G92" s="58"/>
      <c r="H92" s="58"/>
      <c r="I92" s="58"/>
      <c r="J92" s="58"/>
      <c r="K92" s="58"/>
      <c r="L92" s="58"/>
      <c r="M92" s="58"/>
      <c r="N92" s="58"/>
      <c r="O92" s="58"/>
      <c r="P92" s="58"/>
      <c r="Q92" s="58"/>
      <c r="R92" s="58"/>
      <c r="S92" s="58"/>
    </row>
    <row r="93" spans="1:19" ht="15.75" customHeight="1" x14ac:dyDescent="0.25">
      <c r="A93" s="1"/>
      <c r="B93" s="90"/>
      <c r="C93" s="90"/>
      <c r="D93" s="58"/>
      <c r="E93" s="58"/>
      <c r="F93" s="58"/>
      <c r="G93" s="58"/>
      <c r="H93" s="58"/>
      <c r="I93" s="58"/>
      <c r="J93" s="58"/>
      <c r="K93" s="58"/>
      <c r="L93" s="58"/>
      <c r="M93" s="58"/>
      <c r="N93" s="58"/>
      <c r="O93" s="58"/>
      <c r="P93" s="58"/>
      <c r="Q93" s="58"/>
      <c r="R93" s="58"/>
      <c r="S93" s="58"/>
    </row>
    <row r="94" spans="1:19" ht="15.75" customHeight="1" x14ac:dyDescent="0.25">
      <c r="A94" s="1"/>
      <c r="B94" s="90"/>
      <c r="C94" s="90"/>
      <c r="D94" s="58"/>
      <c r="E94" s="58"/>
      <c r="F94" s="58"/>
      <c r="G94" s="58"/>
      <c r="H94" s="58"/>
      <c r="I94" s="58"/>
      <c r="J94" s="58"/>
      <c r="K94" s="58"/>
      <c r="L94" s="58"/>
      <c r="M94" s="58"/>
      <c r="N94" s="58"/>
      <c r="O94" s="58"/>
      <c r="P94" s="58"/>
      <c r="Q94" s="58"/>
      <c r="R94" s="58"/>
      <c r="S94" s="58"/>
    </row>
    <row r="95" spans="1:19" ht="15.75" customHeight="1" x14ac:dyDescent="0.25">
      <c r="A95" s="1"/>
      <c r="B95" s="90"/>
      <c r="C95" s="90"/>
      <c r="D95" s="58"/>
      <c r="E95" s="58"/>
      <c r="F95" s="58"/>
      <c r="G95" s="58"/>
      <c r="H95" s="58"/>
      <c r="I95" s="58"/>
      <c r="J95" s="58"/>
      <c r="K95" s="58"/>
      <c r="L95" s="58"/>
      <c r="M95" s="58"/>
      <c r="N95" s="58"/>
      <c r="O95" s="58"/>
      <c r="P95" s="58"/>
      <c r="Q95" s="58"/>
      <c r="R95" s="58"/>
      <c r="S95" s="58"/>
    </row>
    <row r="96" spans="1:19" ht="15.75" customHeight="1" x14ac:dyDescent="0.25">
      <c r="A96" s="1"/>
      <c r="B96" s="90"/>
      <c r="C96" s="90"/>
      <c r="D96" s="58"/>
      <c r="E96" s="58"/>
      <c r="F96" s="58"/>
      <c r="G96" s="58"/>
      <c r="H96" s="58"/>
      <c r="I96" s="58"/>
      <c r="J96" s="58"/>
      <c r="K96" s="58"/>
      <c r="L96" s="58"/>
      <c r="M96" s="58"/>
      <c r="N96" s="58"/>
      <c r="O96" s="58"/>
      <c r="P96" s="58"/>
      <c r="Q96" s="58"/>
      <c r="R96" s="58"/>
      <c r="S96" s="58"/>
    </row>
    <row r="97" spans="1:19" ht="15.75" customHeight="1" x14ac:dyDescent="0.25">
      <c r="A97" s="1"/>
      <c r="B97" s="90"/>
      <c r="C97" s="90"/>
      <c r="D97" s="58"/>
      <c r="E97" s="58"/>
      <c r="F97" s="58"/>
      <c r="G97" s="58"/>
      <c r="H97" s="58"/>
      <c r="I97" s="58"/>
      <c r="J97" s="58"/>
      <c r="K97" s="58"/>
      <c r="L97" s="58"/>
      <c r="M97" s="58"/>
      <c r="N97" s="58"/>
      <c r="O97" s="58"/>
      <c r="P97" s="58"/>
      <c r="Q97" s="58"/>
      <c r="R97" s="58"/>
      <c r="S97" s="58"/>
    </row>
    <row r="98" spans="1:19" ht="15.75" customHeight="1" x14ac:dyDescent="0.25">
      <c r="A98" s="1"/>
      <c r="B98" s="90"/>
      <c r="C98" s="90"/>
      <c r="D98" s="58"/>
      <c r="E98" s="58"/>
      <c r="F98" s="58"/>
      <c r="G98" s="58"/>
      <c r="H98" s="58"/>
      <c r="I98" s="58"/>
      <c r="J98" s="58"/>
      <c r="K98" s="58"/>
      <c r="L98" s="58"/>
      <c r="M98" s="58"/>
      <c r="N98" s="58"/>
      <c r="O98" s="58"/>
      <c r="P98" s="58"/>
      <c r="Q98" s="58"/>
      <c r="R98" s="58"/>
      <c r="S98" s="58"/>
    </row>
    <row r="99" spans="1:19" ht="15.75" customHeight="1" x14ac:dyDescent="0.25">
      <c r="A99" s="1"/>
      <c r="B99" s="90"/>
      <c r="C99" s="90"/>
      <c r="D99" s="58"/>
      <c r="E99" s="58"/>
      <c r="F99" s="58"/>
      <c r="G99" s="58"/>
      <c r="H99" s="58"/>
      <c r="I99" s="58"/>
      <c r="J99" s="58"/>
      <c r="K99" s="58"/>
      <c r="L99" s="58"/>
      <c r="M99" s="58"/>
      <c r="N99" s="58"/>
      <c r="O99" s="58"/>
      <c r="P99" s="58"/>
      <c r="Q99" s="58"/>
      <c r="R99" s="58"/>
      <c r="S99" s="58"/>
    </row>
    <row r="100" spans="1:19" ht="15.75" customHeight="1" x14ac:dyDescent="0.25">
      <c r="A100" s="1"/>
      <c r="B100" s="90"/>
      <c r="C100" s="90"/>
      <c r="D100" s="58"/>
      <c r="E100" s="58"/>
      <c r="F100" s="58"/>
      <c r="G100" s="58"/>
      <c r="H100" s="58"/>
      <c r="I100" s="58"/>
      <c r="J100" s="58"/>
      <c r="K100" s="58"/>
      <c r="L100" s="58"/>
      <c r="M100" s="58"/>
      <c r="N100" s="58"/>
      <c r="O100" s="58"/>
      <c r="P100" s="58"/>
      <c r="Q100" s="58"/>
      <c r="R100" s="58"/>
      <c r="S100" s="58"/>
    </row>
    <row r="101" spans="1:19" ht="15.75" customHeight="1" x14ac:dyDescent="0.25">
      <c r="A101" s="1"/>
      <c r="B101" s="90"/>
      <c r="C101" s="90"/>
      <c r="D101" s="58"/>
      <c r="E101" s="58"/>
      <c r="F101" s="58"/>
      <c r="G101" s="58"/>
      <c r="H101" s="58"/>
      <c r="I101" s="58"/>
      <c r="J101" s="58"/>
      <c r="K101" s="58"/>
      <c r="L101" s="58"/>
      <c r="M101" s="58"/>
      <c r="N101" s="58"/>
      <c r="O101" s="58"/>
      <c r="P101" s="58"/>
      <c r="Q101" s="58"/>
      <c r="R101" s="58"/>
      <c r="S101" s="58"/>
    </row>
    <row r="102" spans="1:19" ht="15.75" customHeight="1" x14ac:dyDescent="0.25">
      <c r="A102" s="1"/>
      <c r="B102" s="90"/>
      <c r="C102" s="90"/>
      <c r="D102" s="58"/>
      <c r="E102" s="58"/>
      <c r="F102" s="58"/>
      <c r="G102" s="58"/>
      <c r="H102" s="58"/>
      <c r="I102" s="58"/>
      <c r="J102" s="58"/>
      <c r="K102" s="58"/>
      <c r="L102" s="58"/>
      <c r="M102" s="58"/>
      <c r="N102" s="58"/>
      <c r="O102" s="58"/>
      <c r="P102" s="58"/>
      <c r="Q102" s="58"/>
      <c r="R102" s="58"/>
      <c r="S102" s="58"/>
    </row>
    <row r="103" spans="1:19" ht="15.75" customHeight="1" x14ac:dyDescent="0.25">
      <c r="A103" s="1"/>
      <c r="B103" s="90"/>
      <c r="C103" s="90"/>
      <c r="D103" s="58"/>
      <c r="E103" s="58"/>
      <c r="F103" s="58"/>
      <c r="G103" s="58"/>
      <c r="H103" s="58"/>
      <c r="I103" s="58"/>
      <c r="J103" s="58"/>
      <c r="K103" s="58"/>
      <c r="L103" s="58"/>
      <c r="M103" s="58"/>
      <c r="N103" s="58"/>
      <c r="O103" s="58"/>
      <c r="P103" s="58"/>
      <c r="Q103" s="58"/>
      <c r="R103" s="58"/>
      <c r="S103" s="58"/>
    </row>
    <row r="104" spans="1:19" ht="15.75" customHeight="1" x14ac:dyDescent="0.25">
      <c r="A104" s="1"/>
      <c r="B104" s="90"/>
      <c r="C104" s="90"/>
      <c r="D104" s="58"/>
      <c r="E104" s="58"/>
      <c r="F104" s="58"/>
      <c r="G104" s="58"/>
      <c r="H104" s="58"/>
      <c r="I104" s="58"/>
      <c r="J104" s="58"/>
      <c r="K104" s="58"/>
      <c r="L104" s="58"/>
      <c r="M104" s="58"/>
      <c r="N104" s="58"/>
      <c r="O104" s="58"/>
      <c r="P104" s="58"/>
      <c r="Q104" s="58"/>
      <c r="R104" s="58"/>
      <c r="S104" s="58"/>
    </row>
    <row r="105" spans="1:19" ht="15.75" customHeight="1" x14ac:dyDescent="0.25">
      <c r="A105" s="1"/>
      <c r="B105" s="90"/>
      <c r="C105" s="90"/>
      <c r="D105" s="58"/>
      <c r="E105" s="58"/>
      <c r="F105" s="58"/>
      <c r="G105" s="58"/>
      <c r="H105" s="58"/>
      <c r="I105" s="58"/>
      <c r="J105" s="58"/>
      <c r="K105" s="58"/>
      <c r="L105" s="58"/>
      <c r="M105" s="58"/>
      <c r="N105" s="58"/>
      <c r="O105" s="58"/>
      <c r="P105" s="58"/>
      <c r="Q105" s="58"/>
      <c r="R105" s="58"/>
      <c r="S105" s="58"/>
    </row>
    <row r="106" spans="1:19" ht="15.75" customHeight="1" x14ac:dyDescent="0.25">
      <c r="A106" s="1"/>
      <c r="B106" s="90"/>
      <c r="C106" s="90"/>
      <c r="D106" s="58"/>
      <c r="E106" s="58"/>
      <c r="F106" s="58"/>
      <c r="G106" s="58"/>
      <c r="H106" s="58"/>
      <c r="I106" s="58"/>
      <c r="J106" s="58"/>
      <c r="K106" s="58"/>
      <c r="L106" s="58"/>
      <c r="M106" s="58"/>
      <c r="N106" s="58"/>
      <c r="O106" s="58"/>
      <c r="P106" s="58"/>
      <c r="Q106" s="58"/>
      <c r="R106" s="58"/>
      <c r="S106" s="58"/>
    </row>
    <row r="107" spans="1:19" ht="15.75" customHeight="1" x14ac:dyDescent="0.25">
      <c r="A107" s="1"/>
      <c r="B107" s="90"/>
      <c r="C107" s="90"/>
      <c r="D107" s="58"/>
      <c r="E107" s="58"/>
      <c r="F107" s="58"/>
      <c r="G107" s="58"/>
      <c r="H107" s="58"/>
      <c r="I107" s="58"/>
      <c r="J107" s="58"/>
      <c r="K107" s="58"/>
      <c r="L107" s="58"/>
      <c r="M107" s="58"/>
      <c r="N107" s="58"/>
      <c r="O107" s="58"/>
      <c r="P107" s="58"/>
      <c r="Q107" s="58"/>
      <c r="R107" s="58"/>
      <c r="S107" s="58"/>
    </row>
    <row r="108" spans="1:19" ht="15.75" customHeight="1" x14ac:dyDescent="0.25">
      <c r="A108" s="1"/>
      <c r="B108" s="90"/>
      <c r="C108" s="90"/>
      <c r="D108" s="58"/>
      <c r="E108" s="58"/>
      <c r="F108" s="58"/>
      <c r="G108" s="58"/>
      <c r="H108" s="58"/>
      <c r="I108" s="58"/>
      <c r="J108" s="58"/>
      <c r="K108" s="58"/>
      <c r="L108" s="58"/>
      <c r="M108" s="58"/>
      <c r="N108" s="58"/>
      <c r="O108" s="58"/>
      <c r="P108" s="58"/>
      <c r="Q108" s="58"/>
      <c r="R108" s="58"/>
      <c r="S108" s="58"/>
    </row>
    <row r="109" spans="1:19" ht="15.75" customHeight="1" x14ac:dyDescent="0.25">
      <c r="A109" s="1"/>
      <c r="B109" s="90"/>
      <c r="C109" s="90"/>
      <c r="D109" s="58"/>
      <c r="E109" s="58"/>
      <c r="F109" s="58"/>
      <c r="G109" s="58"/>
      <c r="H109" s="58"/>
      <c r="I109" s="58"/>
      <c r="J109" s="58"/>
      <c r="K109" s="58"/>
      <c r="L109" s="58"/>
      <c r="M109" s="58"/>
      <c r="N109" s="58"/>
      <c r="O109" s="58"/>
      <c r="P109" s="58"/>
      <c r="Q109" s="58"/>
      <c r="R109" s="58"/>
      <c r="S109" s="58"/>
    </row>
    <row r="110" spans="1:19" ht="15.75" customHeight="1" x14ac:dyDescent="0.25">
      <c r="A110" s="1"/>
      <c r="B110" s="90"/>
      <c r="C110" s="90"/>
      <c r="D110" s="58"/>
      <c r="E110" s="58"/>
      <c r="F110" s="58"/>
      <c r="G110" s="58"/>
      <c r="H110" s="58"/>
      <c r="I110" s="58"/>
      <c r="J110" s="58"/>
      <c r="K110" s="58"/>
      <c r="L110" s="58"/>
      <c r="M110" s="58"/>
      <c r="N110" s="58"/>
      <c r="O110" s="58"/>
      <c r="P110" s="58"/>
      <c r="Q110" s="58"/>
      <c r="R110" s="58"/>
      <c r="S110" s="58"/>
    </row>
    <row r="111" spans="1:19" ht="15.75" customHeight="1" x14ac:dyDescent="0.25">
      <c r="A111" s="1"/>
      <c r="B111" s="90"/>
      <c r="C111" s="90"/>
      <c r="D111" s="58"/>
      <c r="E111" s="58"/>
      <c r="F111" s="58"/>
      <c r="G111" s="58"/>
      <c r="H111" s="58"/>
      <c r="I111" s="58"/>
      <c r="J111" s="58"/>
      <c r="K111" s="58"/>
      <c r="L111" s="58"/>
      <c r="M111" s="58"/>
      <c r="N111" s="58"/>
      <c r="O111" s="58"/>
      <c r="P111" s="58"/>
      <c r="Q111" s="58"/>
      <c r="R111" s="58"/>
      <c r="S111" s="58"/>
    </row>
    <row r="112" spans="1:19" ht="15.75" customHeight="1" x14ac:dyDescent="0.25">
      <c r="A112" s="1"/>
      <c r="B112" s="90"/>
      <c r="C112" s="90"/>
      <c r="D112" s="58"/>
      <c r="E112" s="58"/>
      <c r="F112" s="58"/>
      <c r="G112" s="58"/>
      <c r="H112" s="58"/>
      <c r="I112" s="58"/>
      <c r="J112" s="58"/>
      <c r="K112" s="58"/>
      <c r="L112" s="58"/>
      <c r="M112" s="58"/>
      <c r="N112" s="58"/>
      <c r="O112" s="58"/>
      <c r="P112" s="58"/>
      <c r="Q112" s="58"/>
      <c r="R112" s="58"/>
      <c r="S112" s="58"/>
    </row>
    <row r="113" spans="1:19" ht="15.75" customHeight="1" x14ac:dyDescent="0.25">
      <c r="A113" s="1"/>
      <c r="B113" s="90"/>
      <c r="C113" s="90"/>
      <c r="D113" s="58"/>
      <c r="E113" s="58"/>
      <c r="F113" s="58"/>
      <c r="G113" s="58"/>
      <c r="H113" s="58"/>
      <c r="I113" s="58"/>
      <c r="J113" s="58"/>
      <c r="K113" s="58"/>
      <c r="L113" s="58"/>
      <c r="M113" s="58"/>
      <c r="N113" s="58"/>
      <c r="O113" s="58"/>
      <c r="P113" s="58"/>
      <c r="Q113" s="58"/>
      <c r="R113" s="58"/>
      <c r="S113" s="58"/>
    </row>
    <row r="114" spans="1:19" ht="15.75" customHeight="1" x14ac:dyDescent="0.25">
      <c r="A114" s="1"/>
      <c r="B114" s="90"/>
      <c r="C114" s="90"/>
      <c r="D114" s="58"/>
      <c r="E114" s="58"/>
      <c r="F114" s="58"/>
      <c r="G114" s="58"/>
      <c r="H114" s="58"/>
      <c r="I114" s="58"/>
      <c r="J114" s="58"/>
      <c r="K114" s="58"/>
      <c r="L114" s="58"/>
      <c r="M114" s="58"/>
      <c r="N114" s="58"/>
      <c r="O114" s="58"/>
      <c r="P114" s="58"/>
      <c r="Q114" s="58"/>
      <c r="R114" s="58"/>
      <c r="S114" s="58"/>
    </row>
    <row r="115" spans="1:19" ht="15.75" customHeight="1" x14ac:dyDescent="0.25">
      <c r="A115" s="1"/>
      <c r="B115" s="90"/>
      <c r="C115" s="90"/>
      <c r="D115" s="58"/>
      <c r="E115" s="58"/>
      <c r="F115" s="58"/>
      <c r="G115" s="58"/>
      <c r="H115" s="58"/>
      <c r="I115" s="58"/>
      <c r="J115" s="58"/>
      <c r="K115" s="58"/>
      <c r="L115" s="58"/>
      <c r="M115" s="58"/>
      <c r="N115" s="58"/>
      <c r="O115" s="58"/>
      <c r="P115" s="58"/>
      <c r="Q115" s="58"/>
      <c r="R115" s="58"/>
      <c r="S115" s="58"/>
    </row>
    <row r="116" spans="1:19" ht="15.75" customHeight="1" x14ac:dyDescent="0.25">
      <c r="A116" s="1"/>
      <c r="B116" s="90"/>
      <c r="C116" s="90"/>
      <c r="D116" s="58"/>
      <c r="E116" s="58"/>
      <c r="F116" s="58"/>
      <c r="G116" s="58"/>
      <c r="H116" s="58"/>
      <c r="I116" s="58"/>
      <c r="J116" s="58"/>
      <c r="K116" s="58"/>
      <c r="L116" s="58"/>
      <c r="M116" s="58"/>
      <c r="N116" s="58"/>
      <c r="O116" s="58"/>
      <c r="P116" s="58"/>
      <c r="Q116" s="58"/>
      <c r="R116" s="58"/>
      <c r="S116" s="58"/>
    </row>
    <row r="117" spans="1:19" ht="15.75" customHeight="1" x14ac:dyDescent="0.25">
      <c r="A117" s="1"/>
      <c r="B117" s="90"/>
      <c r="C117" s="90"/>
      <c r="D117" s="58"/>
      <c r="E117" s="58"/>
      <c r="F117" s="58"/>
      <c r="G117" s="58"/>
      <c r="H117" s="58"/>
      <c r="I117" s="58"/>
      <c r="J117" s="58"/>
      <c r="K117" s="58"/>
      <c r="L117" s="58"/>
      <c r="M117" s="58"/>
      <c r="N117" s="58"/>
      <c r="O117" s="58"/>
      <c r="P117" s="58"/>
      <c r="Q117" s="58"/>
      <c r="R117" s="58"/>
      <c r="S117" s="58"/>
    </row>
    <row r="118" spans="1:19" ht="15.75" customHeight="1" x14ac:dyDescent="0.25">
      <c r="A118" s="1"/>
      <c r="B118" s="90"/>
      <c r="C118" s="90"/>
      <c r="D118" s="58"/>
      <c r="E118" s="58"/>
      <c r="F118" s="58"/>
      <c r="G118" s="58"/>
      <c r="H118" s="58"/>
      <c r="I118" s="58"/>
      <c r="J118" s="58"/>
      <c r="K118" s="58"/>
      <c r="L118" s="58"/>
      <c r="M118" s="58"/>
      <c r="N118" s="58"/>
      <c r="O118" s="58"/>
      <c r="P118" s="58"/>
      <c r="Q118" s="58"/>
      <c r="R118" s="58"/>
      <c r="S118" s="58"/>
    </row>
    <row r="119" spans="1:19" ht="15.75" customHeight="1" x14ac:dyDescent="0.25">
      <c r="A119" s="1"/>
      <c r="B119" s="90"/>
      <c r="C119" s="90"/>
      <c r="D119" s="58"/>
      <c r="E119" s="58"/>
      <c r="F119" s="58"/>
      <c r="G119" s="58"/>
      <c r="H119" s="58"/>
      <c r="I119" s="58"/>
      <c r="J119" s="58"/>
      <c r="K119" s="58"/>
      <c r="L119" s="58"/>
      <c r="M119" s="58"/>
      <c r="N119" s="58"/>
      <c r="O119" s="58"/>
      <c r="P119" s="58"/>
      <c r="Q119" s="58"/>
      <c r="R119" s="58"/>
      <c r="S119" s="58"/>
    </row>
    <row r="120" spans="1:19" ht="15.75" customHeight="1" x14ac:dyDescent="0.25">
      <c r="A120" s="1"/>
      <c r="B120" s="90"/>
      <c r="C120" s="90"/>
      <c r="D120" s="58"/>
      <c r="E120" s="58"/>
      <c r="F120" s="58"/>
      <c r="G120" s="58"/>
      <c r="H120" s="58"/>
      <c r="I120" s="58"/>
      <c r="J120" s="58"/>
      <c r="K120" s="58"/>
      <c r="L120" s="58"/>
      <c r="M120" s="58"/>
      <c r="N120" s="58"/>
      <c r="O120" s="58"/>
      <c r="P120" s="58"/>
      <c r="Q120" s="58"/>
      <c r="R120" s="58"/>
      <c r="S120" s="58"/>
    </row>
    <row r="121" spans="1:19" ht="15.75" customHeight="1" x14ac:dyDescent="0.25">
      <c r="A121" s="1"/>
      <c r="B121" s="90"/>
      <c r="C121" s="90"/>
      <c r="D121" s="58"/>
      <c r="E121" s="58"/>
      <c r="F121" s="58"/>
      <c r="G121" s="58"/>
      <c r="H121" s="58"/>
      <c r="I121" s="58"/>
      <c r="J121" s="58"/>
      <c r="K121" s="58"/>
      <c r="L121" s="58"/>
      <c r="M121" s="58"/>
      <c r="N121" s="58"/>
      <c r="O121" s="58"/>
      <c r="P121" s="58"/>
      <c r="Q121" s="58"/>
      <c r="R121" s="58"/>
      <c r="S121" s="58"/>
    </row>
    <row r="122" spans="1:19" ht="15.75" customHeight="1" x14ac:dyDescent="0.25">
      <c r="A122" s="1"/>
      <c r="B122" s="90"/>
      <c r="C122" s="90"/>
      <c r="D122" s="58"/>
      <c r="E122" s="58"/>
      <c r="F122" s="58"/>
      <c r="G122" s="58"/>
      <c r="H122" s="58"/>
      <c r="I122" s="58"/>
      <c r="J122" s="58"/>
      <c r="K122" s="58"/>
      <c r="L122" s="58"/>
      <c r="M122" s="58"/>
      <c r="N122" s="58"/>
      <c r="O122" s="58"/>
      <c r="P122" s="58"/>
      <c r="Q122" s="58"/>
      <c r="R122" s="58"/>
      <c r="S122" s="58"/>
    </row>
    <row r="123" spans="1:19" ht="15.75" customHeight="1" x14ac:dyDescent="0.25">
      <c r="A123" s="1"/>
      <c r="B123" s="90"/>
      <c r="C123" s="90"/>
      <c r="D123" s="58"/>
      <c r="E123" s="58"/>
      <c r="F123" s="58"/>
      <c r="G123" s="58"/>
      <c r="H123" s="58"/>
      <c r="I123" s="58"/>
      <c r="J123" s="58"/>
      <c r="K123" s="58"/>
      <c r="L123" s="58"/>
      <c r="M123" s="58"/>
      <c r="N123" s="58"/>
      <c r="O123" s="58"/>
      <c r="P123" s="58"/>
      <c r="Q123" s="58"/>
      <c r="R123" s="58"/>
      <c r="S123" s="58"/>
    </row>
    <row r="124" spans="1:19" ht="15.75" customHeight="1" x14ac:dyDescent="0.25">
      <c r="A124" s="1"/>
      <c r="B124" s="90"/>
      <c r="C124" s="90"/>
      <c r="D124" s="58"/>
      <c r="E124" s="58"/>
      <c r="F124" s="58"/>
      <c r="G124" s="58"/>
      <c r="H124" s="58"/>
      <c r="I124" s="58"/>
      <c r="J124" s="58"/>
      <c r="K124" s="58"/>
      <c r="L124" s="58"/>
      <c r="M124" s="58"/>
      <c r="N124" s="58"/>
      <c r="O124" s="58"/>
      <c r="P124" s="58"/>
      <c r="Q124" s="58"/>
      <c r="R124" s="58"/>
      <c r="S124" s="58"/>
    </row>
    <row r="125" spans="1:19" ht="15.75" customHeight="1" x14ac:dyDescent="0.25">
      <c r="A125" s="1"/>
      <c r="B125" s="90"/>
      <c r="C125" s="90"/>
      <c r="D125" s="58"/>
      <c r="E125" s="58"/>
      <c r="F125" s="58"/>
      <c r="G125" s="58"/>
      <c r="H125" s="58"/>
      <c r="I125" s="58"/>
      <c r="J125" s="58"/>
      <c r="K125" s="58"/>
      <c r="L125" s="58"/>
      <c r="M125" s="58"/>
      <c r="N125" s="58"/>
      <c r="O125" s="58"/>
      <c r="P125" s="58"/>
      <c r="Q125" s="58"/>
      <c r="R125" s="58"/>
      <c r="S125" s="58"/>
    </row>
    <row r="126" spans="1:19" ht="15.75" customHeight="1" x14ac:dyDescent="0.25">
      <c r="A126" s="1"/>
      <c r="B126" s="90"/>
      <c r="C126" s="90"/>
      <c r="D126" s="58"/>
      <c r="E126" s="58"/>
      <c r="F126" s="58"/>
      <c r="G126" s="58"/>
      <c r="H126" s="58"/>
      <c r="I126" s="58"/>
      <c r="J126" s="58"/>
      <c r="K126" s="58"/>
      <c r="L126" s="58"/>
      <c r="M126" s="58"/>
      <c r="N126" s="58"/>
      <c r="O126" s="58"/>
      <c r="P126" s="58"/>
      <c r="Q126" s="58"/>
      <c r="R126" s="58"/>
      <c r="S126" s="58"/>
    </row>
    <row r="127" spans="1:19" ht="15.75" customHeight="1" x14ac:dyDescent="0.25">
      <c r="A127" s="1"/>
      <c r="B127" s="90"/>
      <c r="C127" s="90"/>
      <c r="D127" s="58"/>
      <c r="E127" s="58"/>
      <c r="F127" s="58"/>
      <c r="G127" s="58"/>
      <c r="H127" s="58"/>
      <c r="I127" s="58"/>
      <c r="J127" s="58"/>
      <c r="K127" s="58"/>
      <c r="L127" s="58"/>
      <c r="M127" s="58"/>
      <c r="N127" s="58"/>
      <c r="O127" s="58"/>
      <c r="P127" s="58"/>
      <c r="Q127" s="58"/>
      <c r="R127" s="58"/>
      <c r="S127" s="58"/>
    </row>
    <row r="128" spans="1:19" ht="15.75" customHeight="1" x14ac:dyDescent="0.25">
      <c r="A128" s="1"/>
      <c r="B128" s="90"/>
      <c r="C128" s="90"/>
      <c r="D128" s="58"/>
      <c r="E128" s="58"/>
      <c r="F128" s="58"/>
      <c r="G128" s="58"/>
      <c r="H128" s="58"/>
      <c r="I128" s="58"/>
      <c r="J128" s="58"/>
      <c r="K128" s="58"/>
      <c r="L128" s="58"/>
      <c r="M128" s="58"/>
      <c r="N128" s="58"/>
      <c r="O128" s="58"/>
      <c r="P128" s="58"/>
      <c r="Q128" s="58"/>
      <c r="R128" s="58"/>
      <c r="S128" s="58"/>
    </row>
    <row r="129" spans="1:19" ht="15.75" customHeight="1" x14ac:dyDescent="0.25">
      <c r="A129" s="1"/>
      <c r="B129" s="90"/>
      <c r="C129" s="90"/>
      <c r="D129" s="58"/>
      <c r="E129" s="58"/>
      <c r="F129" s="58"/>
      <c r="G129" s="58"/>
      <c r="H129" s="58"/>
      <c r="I129" s="58"/>
      <c r="J129" s="58"/>
      <c r="K129" s="58"/>
      <c r="L129" s="58"/>
      <c r="M129" s="58"/>
      <c r="N129" s="58"/>
      <c r="O129" s="58"/>
      <c r="P129" s="58"/>
      <c r="Q129" s="58"/>
      <c r="R129" s="58"/>
      <c r="S129" s="58"/>
    </row>
    <row r="130" spans="1:19" ht="15.75" customHeight="1" x14ac:dyDescent="0.25">
      <c r="A130" s="1"/>
      <c r="B130" s="90"/>
      <c r="C130" s="90"/>
      <c r="D130" s="58"/>
      <c r="E130" s="58"/>
      <c r="F130" s="58"/>
      <c r="G130" s="58"/>
      <c r="H130" s="58"/>
      <c r="I130" s="58"/>
      <c r="J130" s="58"/>
      <c r="K130" s="58"/>
      <c r="L130" s="58"/>
      <c r="M130" s="58"/>
      <c r="N130" s="58"/>
      <c r="O130" s="58"/>
      <c r="P130" s="58"/>
      <c r="Q130" s="58"/>
      <c r="R130" s="58"/>
      <c r="S130" s="58"/>
    </row>
    <row r="131" spans="1:19" ht="15.75" customHeight="1" x14ac:dyDescent="0.25">
      <c r="A131" s="1"/>
      <c r="B131" s="90"/>
      <c r="C131" s="90"/>
      <c r="D131" s="58"/>
      <c r="E131" s="58"/>
      <c r="F131" s="58"/>
      <c r="G131" s="58"/>
      <c r="H131" s="58"/>
      <c r="I131" s="58"/>
      <c r="J131" s="58"/>
      <c r="K131" s="58"/>
      <c r="L131" s="58"/>
      <c r="M131" s="58"/>
      <c r="N131" s="58"/>
      <c r="O131" s="58"/>
      <c r="P131" s="58"/>
      <c r="Q131" s="58"/>
      <c r="R131" s="58"/>
      <c r="S131" s="58"/>
    </row>
    <row r="132" spans="1:19" ht="15.75" customHeight="1" x14ac:dyDescent="0.25">
      <c r="A132" s="1"/>
      <c r="B132" s="90"/>
      <c r="C132" s="90"/>
      <c r="D132" s="58"/>
      <c r="E132" s="58"/>
      <c r="F132" s="58"/>
      <c r="G132" s="58"/>
      <c r="H132" s="58"/>
      <c r="I132" s="58"/>
      <c r="J132" s="58"/>
      <c r="K132" s="58"/>
      <c r="L132" s="58"/>
      <c r="M132" s="58"/>
      <c r="N132" s="58"/>
      <c r="O132" s="58"/>
      <c r="P132" s="58"/>
      <c r="Q132" s="58"/>
      <c r="R132" s="58"/>
      <c r="S132" s="58"/>
    </row>
    <row r="133" spans="1:19" ht="15.75" customHeight="1" x14ac:dyDescent="0.25">
      <c r="A133" s="1"/>
      <c r="B133" s="90"/>
      <c r="C133" s="90"/>
      <c r="D133" s="58"/>
      <c r="E133" s="58"/>
      <c r="F133" s="58"/>
      <c r="G133" s="58"/>
      <c r="H133" s="58"/>
      <c r="I133" s="58"/>
      <c r="J133" s="58"/>
      <c r="K133" s="58"/>
      <c r="L133" s="58"/>
      <c r="M133" s="58"/>
      <c r="N133" s="58"/>
      <c r="O133" s="58"/>
      <c r="P133" s="58"/>
      <c r="Q133" s="58"/>
      <c r="R133" s="58"/>
      <c r="S133" s="58"/>
    </row>
    <row r="134" spans="1:19" ht="15.75" customHeight="1" x14ac:dyDescent="0.25">
      <c r="A134" s="1"/>
      <c r="B134" s="90"/>
      <c r="C134" s="90"/>
      <c r="D134" s="58"/>
      <c r="E134" s="58"/>
      <c r="F134" s="58"/>
      <c r="G134" s="58"/>
      <c r="H134" s="58"/>
      <c r="I134" s="58"/>
      <c r="J134" s="58"/>
      <c r="K134" s="58"/>
      <c r="L134" s="58"/>
      <c r="M134" s="58"/>
      <c r="N134" s="58"/>
      <c r="O134" s="58"/>
      <c r="P134" s="58"/>
      <c r="Q134" s="58"/>
      <c r="R134" s="58"/>
      <c r="S134" s="58"/>
    </row>
    <row r="135" spans="1:19" ht="15.75" customHeight="1" x14ac:dyDescent="0.25">
      <c r="A135" s="1"/>
      <c r="B135" s="90"/>
      <c r="C135" s="90"/>
      <c r="D135" s="58"/>
      <c r="E135" s="58"/>
      <c r="F135" s="58"/>
      <c r="G135" s="58"/>
      <c r="H135" s="58"/>
      <c r="I135" s="58"/>
      <c r="J135" s="58"/>
      <c r="K135" s="58"/>
      <c r="L135" s="58"/>
      <c r="M135" s="58"/>
      <c r="N135" s="58"/>
      <c r="O135" s="58"/>
      <c r="P135" s="58"/>
      <c r="Q135" s="58"/>
      <c r="R135" s="58"/>
      <c r="S135" s="58"/>
    </row>
    <row r="136" spans="1:19" ht="15.75" customHeight="1" x14ac:dyDescent="0.25">
      <c r="A136" s="1"/>
      <c r="B136" s="90"/>
      <c r="C136" s="90"/>
      <c r="D136" s="58"/>
      <c r="E136" s="58"/>
      <c r="F136" s="58"/>
      <c r="G136" s="58"/>
      <c r="H136" s="58"/>
      <c r="I136" s="58"/>
      <c r="J136" s="58"/>
      <c r="K136" s="58"/>
      <c r="L136" s="58"/>
      <c r="M136" s="58"/>
      <c r="N136" s="58"/>
      <c r="O136" s="58"/>
      <c r="P136" s="58"/>
      <c r="Q136" s="58"/>
      <c r="R136" s="58"/>
      <c r="S136" s="58"/>
    </row>
    <row r="137" spans="1:19" ht="15.75" customHeight="1" x14ac:dyDescent="0.25">
      <c r="A137" s="1"/>
      <c r="B137" s="90"/>
      <c r="C137" s="90"/>
      <c r="D137" s="58"/>
      <c r="E137" s="58"/>
      <c r="F137" s="58"/>
      <c r="G137" s="58"/>
      <c r="H137" s="58"/>
      <c r="I137" s="58"/>
      <c r="J137" s="58"/>
      <c r="K137" s="58"/>
      <c r="L137" s="58"/>
      <c r="M137" s="58"/>
      <c r="N137" s="58"/>
      <c r="O137" s="58"/>
      <c r="P137" s="58"/>
      <c r="Q137" s="58"/>
      <c r="R137" s="58"/>
      <c r="S137" s="58"/>
    </row>
    <row r="138" spans="1:19" ht="15.75" customHeight="1" x14ac:dyDescent="0.25">
      <c r="A138" s="1"/>
      <c r="B138" s="90"/>
      <c r="C138" s="90"/>
      <c r="D138" s="58"/>
      <c r="E138" s="58"/>
      <c r="F138" s="58"/>
      <c r="G138" s="58"/>
      <c r="H138" s="58"/>
      <c r="I138" s="58"/>
      <c r="J138" s="58"/>
      <c r="K138" s="58"/>
      <c r="L138" s="58"/>
      <c r="M138" s="58"/>
      <c r="N138" s="58"/>
      <c r="O138" s="58"/>
      <c r="P138" s="58"/>
      <c r="Q138" s="58"/>
      <c r="R138" s="58"/>
      <c r="S138" s="58"/>
    </row>
    <row r="139" spans="1:19" ht="15.75" customHeight="1" x14ac:dyDescent="0.25">
      <c r="A139" s="1"/>
      <c r="B139" s="90"/>
      <c r="C139" s="90"/>
      <c r="D139" s="58"/>
      <c r="E139" s="58"/>
      <c r="F139" s="58"/>
      <c r="G139" s="58"/>
      <c r="H139" s="58"/>
      <c r="I139" s="58"/>
      <c r="J139" s="58"/>
      <c r="K139" s="58"/>
      <c r="L139" s="58"/>
      <c r="M139" s="58"/>
      <c r="N139" s="58"/>
      <c r="O139" s="58"/>
      <c r="P139" s="58"/>
      <c r="Q139" s="58"/>
      <c r="R139" s="58"/>
      <c r="S139" s="58"/>
    </row>
    <row r="140" spans="1:19" ht="15.75" customHeight="1" x14ac:dyDescent="0.25">
      <c r="A140" s="1"/>
      <c r="B140" s="90"/>
      <c r="C140" s="90"/>
      <c r="D140" s="58"/>
      <c r="E140" s="58"/>
      <c r="F140" s="58"/>
      <c r="G140" s="58"/>
      <c r="H140" s="58"/>
      <c r="I140" s="58"/>
      <c r="J140" s="58"/>
      <c r="K140" s="58"/>
      <c r="L140" s="58"/>
      <c r="M140" s="58"/>
      <c r="N140" s="58"/>
      <c r="O140" s="58"/>
      <c r="P140" s="58"/>
      <c r="Q140" s="58"/>
      <c r="R140" s="58"/>
      <c r="S140" s="58"/>
    </row>
    <row r="141" spans="1:19" ht="15.75" customHeight="1" x14ac:dyDescent="0.25">
      <c r="A141" s="1"/>
      <c r="B141" s="90"/>
      <c r="C141" s="90"/>
      <c r="D141" s="58"/>
      <c r="E141" s="58"/>
      <c r="F141" s="58"/>
      <c r="G141" s="58"/>
      <c r="H141" s="58"/>
      <c r="I141" s="58"/>
      <c r="J141" s="58"/>
      <c r="K141" s="58"/>
      <c r="L141" s="58"/>
      <c r="M141" s="58"/>
      <c r="N141" s="58"/>
      <c r="O141" s="58"/>
      <c r="P141" s="58"/>
      <c r="Q141" s="58"/>
      <c r="R141" s="58"/>
      <c r="S141" s="58"/>
    </row>
    <row r="142" spans="1:19" ht="15.75" customHeight="1" x14ac:dyDescent="0.25">
      <c r="A142" s="1"/>
      <c r="B142" s="90"/>
      <c r="C142" s="90"/>
      <c r="D142" s="58"/>
      <c r="E142" s="58"/>
      <c r="F142" s="58"/>
      <c r="G142" s="58"/>
      <c r="H142" s="58"/>
      <c r="I142" s="58"/>
      <c r="J142" s="58"/>
      <c r="K142" s="58"/>
      <c r="L142" s="58"/>
      <c r="M142" s="58"/>
      <c r="N142" s="58"/>
      <c r="O142" s="58"/>
      <c r="P142" s="58"/>
      <c r="Q142" s="58"/>
      <c r="R142" s="58"/>
      <c r="S142" s="58"/>
    </row>
    <row r="143" spans="1:19" ht="15.75" customHeight="1" x14ac:dyDescent="0.25">
      <c r="A143" s="1"/>
      <c r="B143" s="90"/>
      <c r="C143" s="90"/>
      <c r="D143" s="58"/>
      <c r="E143" s="58"/>
      <c r="F143" s="58"/>
      <c r="G143" s="58"/>
      <c r="H143" s="58"/>
      <c r="I143" s="58"/>
      <c r="J143" s="58"/>
      <c r="K143" s="58"/>
      <c r="L143" s="58"/>
      <c r="M143" s="58"/>
      <c r="N143" s="58"/>
      <c r="O143" s="58"/>
      <c r="P143" s="58"/>
      <c r="Q143" s="58"/>
      <c r="R143" s="58"/>
      <c r="S143" s="58"/>
    </row>
    <row r="144" spans="1:19" ht="15.75" customHeight="1" x14ac:dyDescent="0.25">
      <c r="A144" s="1"/>
      <c r="B144" s="90"/>
      <c r="C144" s="90"/>
      <c r="D144" s="58"/>
      <c r="E144" s="58"/>
      <c r="F144" s="58"/>
      <c r="G144" s="58"/>
      <c r="H144" s="58"/>
      <c r="I144" s="58"/>
      <c r="J144" s="58"/>
      <c r="K144" s="58"/>
      <c r="L144" s="58"/>
      <c r="M144" s="58"/>
      <c r="N144" s="58"/>
      <c r="O144" s="58"/>
      <c r="P144" s="58"/>
      <c r="Q144" s="58"/>
      <c r="R144" s="58"/>
      <c r="S144" s="58"/>
    </row>
    <row r="145" spans="1:19" ht="15.75" customHeight="1" x14ac:dyDescent="0.25">
      <c r="A145" s="1"/>
      <c r="B145" s="90"/>
      <c r="C145" s="90"/>
      <c r="D145" s="58"/>
      <c r="E145" s="58"/>
      <c r="F145" s="58"/>
      <c r="G145" s="58"/>
      <c r="H145" s="58"/>
      <c r="I145" s="58"/>
      <c r="J145" s="58"/>
      <c r="K145" s="58"/>
      <c r="L145" s="58"/>
      <c r="M145" s="58"/>
      <c r="N145" s="58"/>
      <c r="O145" s="58"/>
      <c r="P145" s="58"/>
      <c r="Q145" s="58"/>
      <c r="R145" s="58"/>
      <c r="S145" s="58"/>
    </row>
    <row r="146" spans="1:19" ht="15.75" customHeight="1" x14ac:dyDescent="0.25">
      <c r="A146" s="1"/>
      <c r="B146" s="90"/>
      <c r="C146" s="90"/>
      <c r="D146" s="58"/>
      <c r="E146" s="58"/>
      <c r="F146" s="58"/>
      <c r="G146" s="58"/>
      <c r="H146" s="58"/>
      <c r="I146" s="58"/>
      <c r="J146" s="58"/>
      <c r="K146" s="58"/>
      <c r="L146" s="58"/>
      <c r="M146" s="58"/>
      <c r="N146" s="58"/>
      <c r="O146" s="58"/>
      <c r="P146" s="58"/>
      <c r="Q146" s="58"/>
      <c r="R146" s="58"/>
      <c r="S146" s="58"/>
    </row>
    <row r="147" spans="1:19" ht="15.75" customHeight="1" x14ac:dyDescent="0.25">
      <c r="A147" s="1"/>
      <c r="B147" s="90"/>
      <c r="C147" s="90"/>
      <c r="D147" s="58"/>
      <c r="E147" s="58"/>
      <c r="F147" s="58"/>
      <c r="G147" s="58"/>
      <c r="H147" s="58"/>
      <c r="I147" s="58"/>
      <c r="J147" s="58"/>
      <c r="K147" s="58"/>
      <c r="L147" s="58"/>
      <c r="M147" s="58"/>
      <c r="N147" s="58"/>
      <c r="O147" s="58"/>
      <c r="P147" s="58"/>
      <c r="Q147" s="58"/>
      <c r="R147" s="58"/>
      <c r="S147" s="58"/>
    </row>
    <row r="148" spans="1:19" ht="15.75" customHeight="1" x14ac:dyDescent="0.25">
      <c r="A148" s="1"/>
      <c r="B148" s="90"/>
      <c r="C148" s="90"/>
      <c r="D148" s="58"/>
      <c r="E148" s="58"/>
      <c r="F148" s="58"/>
      <c r="G148" s="58"/>
      <c r="H148" s="58"/>
      <c r="I148" s="58"/>
      <c r="J148" s="58"/>
      <c r="K148" s="58"/>
      <c r="L148" s="58"/>
      <c r="M148" s="58"/>
      <c r="N148" s="58"/>
      <c r="O148" s="58"/>
      <c r="P148" s="58"/>
      <c r="Q148" s="58"/>
      <c r="R148" s="58"/>
      <c r="S148" s="58"/>
    </row>
    <row r="149" spans="1:19" ht="15.75" customHeight="1" x14ac:dyDescent="0.25">
      <c r="A149" s="1"/>
      <c r="B149" s="90"/>
      <c r="C149" s="90"/>
      <c r="D149" s="58"/>
      <c r="E149" s="58"/>
      <c r="F149" s="58"/>
      <c r="G149" s="58"/>
      <c r="H149" s="58"/>
      <c r="I149" s="58"/>
      <c r="J149" s="58"/>
      <c r="K149" s="58"/>
      <c r="L149" s="58"/>
      <c r="M149" s="58"/>
      <c r="N149" s="58"/>
      <c r="O149" s="58"/>
      <c r="P149" s="58"/>
      <c r="Q149" s="58"/>
      <c r="R149" s="58"/>
      <c r="S149" s="58"/>
    </row>
    <row r="150" spans="1:19" ht="15.75" customHeight="1" x14ac:dyDescent="0.25">
      <c r="A150" s="1"/>
      <c r="B150" s="90"/>
      <c r="C150" s="90"/>
      <c r="D150" s="58"/>
      <c r="E150" s="58"/>
      <c r="F150" s="58"/>
      <c r="G150" s="58"/>
      <c r="H150" s="58"/>
      <c r="I150" s="58"/>
      <c r="J150" s="58"/>
      <c r="K150" s="58"/>
      <c r="L150" s="58"/>
      <c r="M150" s="58"/>
      <c r="N150" s="58"/>
      <c r="O150" s="58"/>
      <c r="P150" s="58"/>
      <c r="Q150" s="58"/>
      <c r="R150" s="58"/>
      <c r="S150" s="58"/>
    </row>
    <row r="151" spans="1:19" ht="15.75" customHeight="1" x14ac:dyDescent="0.25">
      <c r="A151" s="1"/>
      <c r="B151" s="90"/>
      <c r="C151" s="90"/>
      <c r="D151" s="58"/>
      <c r="E151" s="58"/>
      <c r="F151" s="58"/>
      <c r="G151" s="58"/>
      <c r="H151" s="58"/>
      <c r="I151" s="58"/>
      <c r="J151" s="58"/>
      <c r="K151" s="58"/>
      <c r="L151" s="58"/>
      <c r="M151" s="58"/>
      <c r="N151" s="58"/>
      <c r="O151" s="58"/>
      <c r="P151" s="58"/>
      <c r="Q151" s="58"/>
      <c r="R151" s="58"/>
      <c r="S151" s="58"/>
    </row>
    <row r="152" spans="1:19" ht="15.75" customHeight="1" x14ac:dyDescent="0.25">
      <c r="A152" s="1"/>
      <c r="B152" s="90"/>
      <c r="C152" s="90"/>
      <c r="D152" s="58"/>
      <c r="E152" s="58"/>
      <c r="F152" s="58"/>
      <c r="G152" s="58"/>
      <c r="H152" s="58"/>
      <c r="I152" s="58"/>
      <c r="J152" s="58"/>
      <c r="K152" s="58"/>
      <c r="L152" s="58"/>
      <c r="M152" s="58"/>
      <c r="N152" s="58"/>
      <c r="O152" s="58"/>
      <c r="P152" s="58"/>
      <c r="Q152" s="58"/>
      <c r="R152" s="58"/>
      <c r="S152" s="58"/>
    </row>
    <row r="153" spans="1:19" ht="15.75" customHeight="1" x14ac:dyDescent="0.25">
      <c r="A153" s="1"/>
      <c r="B153" s="90"/>
      <c r="C153" s="90"/>
      <c r="D153" s="58"/>
      <c r="E153" s="58"/>
      <c r="F153" s="58"/>
      <c r="G153" s="58"/>
      <c r="H153" s="58"/>
      <c r="I153" s="58"/>
      <c r="J153" s="58"/>
      <c r="K153" s="58"/>
      <c r="L153" s="58"/>
      <c r="M153" s="58"/>
      <c r="N153" s="58"/>
      <c r="O153" s="58"/>
      <c r="P153" s="58"/>
      <c r="Q153" s="58"/>
      <c r="R153" s="58"/>
      <c r="S153" s="58"/>
    </row>
    <row r="154" spans="1:19" ht="15.75" customHeight="1" x14ac:dyDescent="0.25">
      <c r="A154" s="1"/>
      <c r="B154" s="90"/>
      <c r="C154" s="90"/>
      <c r="D154" s="58"/>
      <c r="E154" s="58"/>
      <c r="F154" s="58"/>
      <c r="G154" s="58"/>
      <c r="H154" s="58"/>
      <c r="I154" s="58"/>
      <c r="J154" s="58"/>
      <c r="K154" s="58"/>
      <c r="L154" s="58"/>
      <c r="M154" s="58"/>
      <c r="N154" s="58"/>
      <c r="O154" s="58"/>
      <c r="P154" s="58"/>
      <c r="Q154" s="58"/>
      <c r="R154" s="58"/>
      <c r="S154" s="58"/>
    </row>
    <row r="155" spans="1:19" ht="15.75" customHeight="1" x14ac:dyDescent="0.25">
      <c r="A155" s="1"/>
      <c r="B155" s="90"/>
      <c r="C155" s="90"/>
      <c r="D155" s="58"/>
      <c r="E155" s="58"/>
      <c r="F155" s="58"/>
      <c r="G155" s="58"/>
      <c r="H155" s="58"/>
      <c r="I155" s="58"/>
      <c r="J155" s="58"/>
      <c r="K155" s="58"/>
      <c r="L155" s="58"/>
      <c r="M155" s="58"/>
      <c r="N155" s="58"/>
      <c r="O155" s="58"/>
      <c r="P155" s="58"/>
      <c r="Q155" s="58"/>
      <c r="R155" s="58"/>
      <c r="S155" s="58"/>
    </row>
    <row r="156" spans="1:19" ht="15.75" customHeight="1" x14ac:dyDescent="0.25">
      <c r="A156" s="1"/>
      <c r="B156" s="90"/>
      <c r="C156" s="90"/>
      <c r="D156" s="58"/>
      <c r="E156" s="58"/>
      <c r="F156" s="58"/>
      <c r="G156" s="58"/>
      <c r="H156" s="58"/>
      <c r="I156" s="58"/>
      <c r="J156" s="58"/>
      <c r="K156" s="58"/>
      <c r="L156" s="58"/>
      <c r="M156" s="58"/>
      <c r="N156" s="58"/>
      <c r="O156" s="58"/>
      <c r="P156" s="58"/>
      <c r="Q156" s="58"/>
      <c r="R156" s="58"/>
      <c r="S156" s="58"/>
    </row>
    <row r="157" spans="1:19" ht="15.75" customHeight="1" x14ac:dyDescent="0.25">
      <c r="A157" s="1"/>
      <c r="B157" s="90"/>
      <c r="C157" s="90"/>
      <c r="D157" s="58"/>
      <c r="E157" s="58"/>
      <c r="F157" s="58"/>
      <c r="G157" s="58"/>
      <c r="H157" s="58"/>
      <c r="I157" s="58"/>
      <c r="J157" s="58"/>
      <c r="K157" s="58"/>
      <c r="L157" s="58"/>
      <c r="M157" s="58"/>
      <c r="N157" s="58"/>
      <c r="O157" s="58"/>
      <c r="P157" s="58"/>
      <c r="Q157" s="58"/>
      <c r="R157" s="58"/>
      <c r="S157" s="58"/>
    </row>
    <row r="158" spans="1:19" ht="15.75" customHeight="1" x14ac:dyDescent="0.25">
      <c r="A158" s="1"/>
      <c r="B158" s="90"/>
      <c r="C158" s="90"/>
      <c r="D158" s="58"/>
      <c r="E158" s="58"/>
      <c r="F158" s="58"/>
      <c r="G158" s="58"/>
      <c r="H158" s="58"/>
      <c r="I158" s="58"/>
      <c r="J158" s="58"/>
      <c r="K158" s="58"/>
      <c r="L158" s="58"/>
      <c r="M158" s="58"/>
      <c r="N158" s="58"/>
      <c r="O158" s="58"/>
      <c r="P158" s="58"/>
      <c r="Q158" s="58"/>
      <c r="R158" s="58"/>
      <c r="S158" s="58"/>
    </row>
    <row r="159" spans="1:19" ht="15.75" customHeight="1" x14ac:dyDescent="0.25">
      <c r="A159" s="1"/>
      <c r="B159" s="90"/>
      <c r="C159" s="90"/>
      <c r="D159" s="58"/>
      <c r="E159" s="58"/>
      <c r="F159" s="58"/>
      <c r="G159" s="58"/>
      <c r="H159" s="58"/>
      <c r="I159" s="58"/>
      <c r="J159" s="58"/>
      <c r="K159" s="58"/>
      <c r="L159" s="58"/>
      <c r="M159" s="58"/>
      <c r="N159" s="58"/>
      <c r="O159" s="58"/>
      <c r="P159" s="58"/>
      <c r="Q159" s="58"/>
      <c r="R159" s="58"/>
      <c r="S159" s="58"/>
    </row>
    <row r="160" spans="1:19" ht="15.75" customHeight="1" x14ac:dyDescent="0.25">
      <c r="A160" s="1"/>
      <c r="B160" s="90"/>
      <c r="C160" s="90"/>
      <c r="D160" s="58"/>
      <c r="E160" s="58"/>
      <c r="F160" s="58"/>
      <c r="G160" s="58"/>
      <c r="H160" s="58"/>
      <c r="I160" s="58"/>
      <c r="J160" s="58"/>
      <c r="K160" s="58"/>
      <c r="L160" s="58"/>
      <c r="M160" s="58"/>
      <c r="N160" s="58"/>
      <c r="O160" s="58"/>
      <c r="P160" s="58"/>
      <c r="Q160" s="58"/>
      <c r="R160" s="58"/>
      <c r="S160" s="58"/>
    </row>
    <row r="161" spans="1:19" ht="15.75" customHeight="1" x14ac:dyDescent="0.25">
      <c r="A161" s="1"/>
      <c r="B161" s="90"/>
      <c r="C161" s="90"/>
      <c r="D161" s="58"/>
      <c r="E161" s="58"/>
      <c r="F161" s="58"/>
      <c r="G161" s="58"/>
      <c r="H161" s="58"/>
      <c r="I161" s="58"/>
      <c r="J161" s="58"/>
      <c r="K161" s="58"/>
      <c r="L161" s="58"/>
      <c r="M161" s="58"/>
      <c r="N161" s="58"/>
      <c r="O161" s="58"/>
      <c r="P161" s="58"/>
      <c r="Q161" s="58"/>
      <c r="R161" s="58"/>
      <c r="S161" s="58"/>
    </row>
    <row r="162" spans="1:19" ht="15.75" customHeight="1" x14ac:dyDescent="0.25">
      <c r="A162" s="1"/>
      <c r="B162" s="90"/>
      <c r="C162" s="90"/>
      <c r="D162" s="58"/>
      <c r="E162" s="58"/>
      <c r="F162" s="58"/>
      <c r="G162" s="58"/>
      <c r="H162" s="58"/>
      <c r="I162" s="58"/>
      <c r="J162" s="58"/>
      <c r="K162" s="58"/>
      <c r="L162" s="58"/>
      <c r="M162" s="58"/>
      <c r="N162" s="58"/>
      <c r="O162" s="58"/>
      <c r="P162" s="58"/>
      <c r="Q162" s="58"/>
      <c r="R162" s="58"/>
      <c r="S162" s="58"/>
    </row>
    <row r="163" spans="1:19" ht="15.75" customHeight="1" x14ac:dyDescent="0.25">
      <c r="A163" s="1"/>
      <c r="B163" s="90"/>
      <c r="C163" s="90"/>
      <c r="D163" s="58"/>
      <c r="E163" s="58"/>
      <c r="F163" s="58"/>
      <c r="G163" s="58"/>
      <c r="H163" s="58"/>
      <c r="I163" s="58"/>
      <c r="J163" s="58"/>
      <c r="K163" s="58"/>
      <c r="L163" s="58"/>
      <c r="M163" s="58"/>
      <c r="N163" s="58"/>
      <c r="O163" s="58"/>
      <c r="P163" s="58"/>
      <c r="Q163" s="58"/>
      <c r="R163" s="58"/>
      <c r="S163" s="58"/>
    </row>
    <row r="164" spans="1:19" ht="15.75" customHeight="1" x14ac:dyDescent="0.25">
      <c r="A164" s="1"/>
      <c r="B164" s="90"/>
      <c r="C164" s="90"/>
      <c r="D164" s="58"/>
      <c r="E164" s="58"/>
      <c r="F164" s="58"/>
      <c r="G164" s="58"/>
      <c r="H164" s="58"/>
      <c r="I164" s="58"/>
      <c r="J164" s="58"/>
      <c r="K164" s="58"/>
      <c r="L164" s="58"/>
      <c r="M164" s="58"/>
      <c r="N164" s="58"/>
      <c r="O164" s="58"/>
      <c r="P164" s="58"/>
      <c r="Q164" s="58"/>
      <c r="R164" s="58"/>
      <c r="S164" s="58"/>
    </row>
    <row r="165" spans="1:19" ht="15.75" customHeight="1" x14ac:dyDescent="0.25">
      <c r="A165" s="1"/>
      <c r="B165" s="90"/>
      <c r="C165" s="90"/>
      <c r="D165" s="58"/>
      <c r="E165" s="58"/>
      <c r="F165" s="58"/>
      <c r="G165" s="58"/>
      <c r="H165" s="58"/>
      <c r="I165" s="58"/>
      <c r="J165" s="58"/>
      <c r="K165" s="58"/>
      <c r="L165" s="58"/>
      <c r="M165" s="58"/>
      <c r="N165" s="58"/>
      <c r="O165" s="58"/>
      <c r="P165" s="58"/>
      <c r="Q165" s="58"/>
      <c r="R165" s="58"/>
      <c r="S165" s="58"/>
    </row>
    <row r="166" spans="1:19" ht="15.75" customHeight="1" x14ac:dyDescent="0.25">
      <c r="A166" s="1"/>
      <c r="B166" s="90"/>
      <c r="C166" s="90"/>
      <c r="D166" s="58"/>
      <c r="E166" s="58"/>
      <c r="F166" s="58"/>
      <c r="G166" s="58"/>
      <c r="H166" s="58"/>
      <c r="I166" s="58"/>
      <c r="J166" s="58"/>
      <c r="K166" s="58"/>
      <c r="L166" s="58"/>
      <c r="M166" s="58"/>
      <c r="N166" s="58"/>
      <c r="O166" s="58"/>
      <c r="P166" s="58"/>
      <c r="Q166" s="58"/>
      <c r="R166" s="58"/>
      <c r="S166" s="58"/>
    </row>
    <row r="167" spans="1:19" ht="15.75" customHeight="1" x14ac:dyDescent="0.25">
      <c r="A167" s="1"/>
      <c r="B167" s="90"/>
      <c r="C167" s="90"/>
      <c r="D167" s="58"/>
      <c r="E167" s="58"/>
      <c r="F167" s="58"/>
      <c r="G167" s="58"/>
      <c r="H167" s="58"/>
      <c r="I167" s="58"/>
      <c r="J167" s="58"/>
      <c r="K167" s="58"/>
      <c r="L167" s="58"/>
      <c r="M167" s="58"/>
      <c r="N167" s="58"/>
      <c r="O167" s="58"/>
      <c r="P167" s="58"/>
      <c r="Q167" s="58"/>
      <c r="R167" s="58"/>
      <c r="S167" s="58"/>
    </row>
    <row r="168" spans="1:19" ht="15.75" customHeight="1" x14ac:dyDescent="0.25">
      <c r="A168" s="1"/>
      <c r="B168" s="90"/>
      <c r="C168" s="90"/>
      <c r="D168" s="58"/>
      <c r="E168" s="58"/>
      <c r="F168" s="58"/>
      <c r="G168" s="58"/>
      <c r="H168" s="58"/>
      <c r="I168" s="58"/>
      <c r="J168" s="58"/>
      <c r="K168" s="58"/>
      <c r="L168" s="58"/>
      <c r="M168" s="58"/>
      <c r="N168" s="58"/>
      <c r="O168" s="58"/>
      <c r="P168" s="58"/>
      <c r="Q168" s="58"/>
      <c r="R168" s="58"/>
      <c r="S168" s="58"/>
    </row>
    <row r="169" spans="1:19" ht="15.75" customHeight="1" x14ac:dyDescent="0.25">
      <c r="A169" s="1"/>
      <c r="B169" s="90"/>
      <c r="C169" s="90"/>
      <c r="D169" s="58"/>
      <c r="E169" s="58"/>
      <c r="F169" s="58"/>
      <c r="G169" s="58"/>
      <c r="H169" s="58"/>
      <c r="I169" s="58"/>
      <c r="J169" s="58"/>
      <c r="K169" s="58"/>
      <c r="L169" s="58"/>
      <c r="M169" s="58"/>
      <c r="N169" s="58"/>
      <c r="O169" s="58"/>
      <c r="P169" s="58"/>
      <c r="Q169" s="58"/>
      <c r="R169" s="58"/>
      <c r="S169" s="58"/>
    </row>
    <row r="170" spans="1:19" ht="15.75" customHeight="1" x14ac:dyDescent="0.25">
      <c r="A170" s="1"/>
      <c r="B170" s="90"/>
      <c r="C170" s="90"/>
      <c r="D170" s="58"/>
      <c r="E170" s="58"/>
      <c r="F170" s="58"/>
      <c r="G170" s="58"/>
      <c r="H170" s="58"/>
      <c r="I170" s="58"/>
      <c r="J170" s="58"/>
      <c r="K170" s="58"/>
      <c r="L170" s="58"/>
      <c r="M170" s="58"/>
      <c r="N170" s="58"/>
      <c r="O170" s="58"/>
      <c r="P170" s="58"/>
      <c r="Q170" s="58"/>
      <c r="R170" s="58"/>
      <c r="S170" s="58"/>
    </row>
    <row r="171" spans="1:19" ht="15.75" customHeight="1" x14ac:dyDescent="0.25">
      <c r="A171" s="1"/>
      <c r="B171" s="90"/>
      <c r="C171" s="90"/>
      <c r="D171" s="58"/>
      <c r="E171" s="58"/>
      <c r="F171" s="58"/>
      <c r="G171" s="58"/>
      <c r="H171" s="58"/>
      <c r="I171" s="58"/>
      <c r="J171" s="58"/>
      <c r="K171" s="58"/>
      <c r="L171" s="58"/>
      <c r="M171" s="58"/>
      <c r="N171" s="58"/>
      <c r="O171" s="58"/>
      <c r="P171" s="58"/>
      <c r="Q171" s="58"/>
      <c r="R171" s="58"/>
      <c r="S171" s="58"/>
    </row>
    <row r="172" spans="1:19" ht="15.75" customHeight="1" x14ac:dyDescent="0.25">
      <c r="A172" s="1"/>
      <c r="B172" s="90"/>
      <c r="C172" s="90"/>
      <c r="D172" s="58"/>
      <c r="E172" s="58"/>
      <c r="F172" s="58"/>
      <c r="G172" s="58"/>
      <c r="H172" s="58"/>
      <c r="I172" s="58"/>
      <c r="J172" s="58"/>
      <c r="K172" s="58"/>
      <c r="L172" s="58"/>
      <c r="M172" s="58"/>
      <c r="N172" s="58"/>
      <c r="O172" s="58"/>
      <c r="P172" s="58"/>
      <c r="Q172" s="58"/>
      <c r="R172" s="58"/>
      <c r="S172" s="58"/>
    </row>
    <row r="173" spans="1:19" ht="15.75" customHeight="1" x14ac:dyDescent="0.25">
      <c r="A173" s="1"/>
      <c r="B173" s="90"/>
      <c r="C173" s="90"/>
      <c r="D173" s="58"/>
      <c r="E173" s="58"/>
      <c r="F173" s="58"/>
      <c r="G173" s="58"/>
      <c r="H173" s="58"/>
      <c r="I173" s="58"/>
      <c r="J173" s="58"/>
      <c r="K173" s="58"/>
      <c r="L173" s="58"/>
      <c r="M173" s="58"/>
      <c r="N173" s="58"/>
      <c r="O173" s="58"/>
      <c r="P173" s="58"/>
      <c r="Q173" s="58"/>
      <c r="R173" s="58"/>
      <c r="S173" s="58"/>
    </row>
    <row r="174" spans="1:19" ht="15.75" customHeight="1" x14ac:dyDescent="0.25">
      <c r="A174" s="1"/>
      <c r="B174" s="90"/>
      <c r="C174" s="90"/>
      <c r="D174" s="58"/>
      <c r="E174" s="58"/>
      <c r="F174" s="58"/>
      <c r="G174" s="58"/>
      <c r="H174" s="58"/>
      <c r="I174" s="58"/>
      <c r="J174" s="58"/>
      <c r="K174" s="58"/>
      <c r="L174" s="58"/>
      <c r="M174" s="58"/>
      <c r="N174" s="58"/>
      <c r="O174" s="58"/>
      <c r="P174" s="58"/>
      <c r="Q174" s="58"/>
      <c r="R174" s="58"/>
      <c r="S174" s="58"/>
    </row>
    <row r="175" spans="1:19" ht="15.75" customHeight="1" x14ac:dyDescent="0.25">
      <c r="A175" s="1"/>
      <c r="B175" s="90"/>
      <c r="C175" s="90"/>
      <c r="D175" s="58"/>
      <c r="E175" s="58"/>
      <c r="F175" s="58"/>
      <c r="G175" s="58"/>
      <c r="H175" s="58"/>
      <c r="I175" s="58"/>
      <c r="J175" s="58"/>
      <c r="K175" s="58"/>
      <c r="L175" s="58"/>
      <c r="M175" s="58"/>
      <c r="N175" s="58"/>
      <c r="O175" s="58"/>
      <c r="P175" s="58"/>
      <c r="Q175" s="58"/>
      <c r="R175" s="58"/>
      <c r="S175" s="58"/>
    </row>
    <row r="176" spans="1:19" ht="15.75" customHeight="1" x14ac:dyDescent="0.25">
      <c r="A176" s="1"/>
      <c r="B176" s="90"/>
      <c r="C176" s="90"/>
      <c r="D176" s="58"/>
      <c r="E176" s="58"/>
      <c r="F176" s="58"/>
      <c r="G176" s="58"/>
      <c r="H176" s="58"/>
      <c r="I176" s="58"/>
      <c r="J176" s="58"/>
      <c r="K176" s="58"/>
      <c r="L176" s="58"/>
      <c r="M176" s="58"/>
      <c r="N176" s="58"/>
      <c r="O176" s="58"/>
      <c r="P176" s="58"/>
      <c r="Q176" s="58"/>
      <c r="R176" s="58"/>
      <c r="S176" s="58"/>
    </row>
    <row r="177" spans="1:19" ht="15.75" customHeight="1" x14ac:dyDescent="0.25">
      <c r="A177" s="1"/>
      <c r="B177" s="90"/>
      <c r="C177" s="90"/>
      <c r="D177" s="58"/>
      <c r="E177" s="58"/>
      <c r="F177" s="58"/>
      <c r="G177" s="58"/>
      <c r="H177" s="58"/>
      <c r="I177" s="58"/>
      <c r="J177" s="58"/>
      <c r="K177" s="58"/>
      <c r="L177" s="58"/>
      <c r="M177" s="58"/>
      <c r="N177" s="58"/>
      <c r="O177" s="58"/>
      <c r="P177" s="58"/>
      <c r="Q177" s="58"/>
      <c r="R177" s="58"/>
      <c r="S177" s="58"/>
    </row>
    <row r="178" spans="1:19" ht="15.75" customHeight="1" x14ac:dyDescent="0.25">
      <c r="A178" s="1"/>
      <c r="B178" s="90"/>
      <c r="C178" s="90"/>
      <c r="D178" s="58"/>
      <c r="E178" s="58"/>
      <c r="F178" s="58"/>
      <c r="G178" s="58"/>
      <c r="H178" s="58"/>
      <c r="I178" s="58"/>
      <c r="J178" s="58"/>
      <c r="K178" s="58"/>
      <c r="L178" s="58"/>
      <c r="M178" s="58"/>
      <c r="N178" s="58"/>
      <c r="O178" s="58"/>
      <c r="P178" s="58"/>
      <c r="Q178" s="58"/>
      <c r="R178" s="58"/>
      <c r="S178" s="58"/>
    </row>
    <row r="179" spans="1:19" ht="15.75" customHeight="1" x14ac:dyDescent="0.25">
      <c r="A179" s="1"/>
      <c r="B179" s="90"/>
      <c r="C179" s="90"/>
      <c r="D179" s="58"/>
      <c r="E179" s="58"/>
      <c r="F179" s="58"/>
      <c r="G179" s="58"/>
      <c r="H179" s="58"/>
      <c r="I179" s="58"/>
      <c r="J179" s="58"/>
      <c r="K179" s="58"/>
      <c r="L179" s="58"/>
      <c r="M179" s="58"/>
      <c r="N179" s="58"/>
      <c r="O179" s="58"/>
      <c r="P179" s="58"/>
      <c r="Q179" s="58"/>
      <c r="R179" s="58"/>
      <c r="S179" s="58"/>
    </row>
    <row r="180" spans="1:19" ht="15.75" customHeight="1" x14ac:dyDescent="0.25">
      <c r="A180" s="1"/>
      <c r="B180" s="90"/>
      <c r="C180" s="90"/>
      <c r="D180" s="58"/>
      <c r="E180" s="58"/>
      <c r="F180" s="58"/>
      <c r="G180" s="58"/>
      <c r="H180" s="58"/>
      <c r="I180" s="58"/>
      <c r="J180" s="58"/>
      <c r="K180" s="58"/>
      <c r="L180" s="58"/>
      <c r="M180" s="58"/>
      <c r="N180" s="58"/>
      <c r="O180" s="58"/>
      <c r="P180" s="58"/>
      <c r="Q180" s="58"/>
      <c r="R180" s="58"/>
      <c r="S180" s="58"/>
    </row>
    <row r="181" spans="1:19" ht="15.75" customHeight="1" x14ac:dyDescent="0.25">
      <c r="A181" s="1"/>
      <c r="B181" s="90"/>
      <c r="C181" s="90"/>
      <c r="D181" s="58"/>
      <c r="E181" s="58"/>
      <c r="F181" s="58"/>
      <c r="G181" s="58"/>
      <c r="H181" s="58"/>
      <c r="I181" s="58"/>
      <c r="J181" s="58"/>
      <c r="K181" s="58"/>
      <c r="L181" s="58"/>
      <c r="M181" s="58"/>
      <c r="N181" s="58"/>
      <c r="O181" s="58"/>
      <c r="P181" s="58"/>
      <c r="Q181" s="58"/>
      <c r="R181" s="58"/>
      <c r="S181" s="58"/>
    </row>
    <row r="182" spans="1:19" ht="15.75" customHeight="1" x14ac:dyDescent="0.25">
      <c r="A182" s="1"/>
      <c r="B182" s="90"/>
      <c r="C182" s="90"/>
      <c r="D182" s="58"/>
      <c r="E182" s="58"/>
      <c r="F182" s="58"/>
      <c r="G182" s="58"/>
      <c r="H182" s="58"/>
      <c r="I182" s="58"/>
      <c r="J182" s="58"/>
      <c r="K182" s="58"/>
      <c r="L182" s="58"/>
      <c r="M182" s="58"/>
      <c r="N182" s="58"/>
      <c r="O182" s="58"/>
      <c r="P182" s="58"/>
      <c r="Q182" s="58"/>
      <c r="R182" s="58"/>
      <c r="S182" s="58"/>
    </row>
    <row r="183" spans="1:19" ht="15.75" customHeight="1" x14ac:dyDescent="0.25">
      <c r="A183" s="1"/>
      <c r="B183" s="90"/>
      <c r="C183" s="90"/>
      <c r="D183" s="58"/>
      <c r="E183" s="58"/>
      <c r="F183" s="58"/>
      <c r="G183" s="58"/>
      <c r="H183" s="58"/>
      <c r="I183" s="58"/>
      <c r="J183" s="58"/>
      <c r="K183" s="58"/>
      <c r="L183" s="58"/>
      <c r="M183" s="58"/>
      <c r="N183" s="58"/>
      <c r="O183" s="58"/>
      <c r="P183" s="58"/>
      <c r="Q183" s="58"/>
      <c r="R183" s="58"/>
      <c r="S183" s="58"/>
    </row>
    <row r="184" spans="1:19" ht="15.75" customHeight="1" x14ac:dyDescent="0.25">
      <c r="A184" s="1"/>
      <c r="B184" s="90"/>
      <c r="C184" s="90"/>
      <c r="D184" s="58"/>
      <c r="E184" s="58"/>
      <c r="F184" s="58"/>
      <c r="G184" s="58"/>
      <c r="H184" s="58"/>
      <c r="I184" s="58"/>
      <c r="J184" s="58"/>
      <c r="K184" s="58"/>
      <c r="L184" s="58"/>
      <c r="M184" s="58"/>
      <c r="N184" s="58"/>
      <c r="O184" s="58"/>
      <c r="P184" s="58"/>
      <c r="Q184" s="58"/>
      <c r="R184" s="58"/>
      <c r="S184" s="58"/>
    </row>
    <row r="185" spans="1:19" ht="15.75" customHeight="1" x14ac:dyDescent="0.25">
      <c r="A185" s="1"/>
      <c r="B185" s="90"/>
      <c r="C185" s="90"/>
      <c r="D185" s="58"/>
      <c r="E185" s="58"/>
      <c r="F185" s="58"/>
      <c r="G185" s="58"/>
      <c r="H185" s="58"/>
      <c r="I185" s="58"/>
      <c r="J185" s="58"/>
      <c r="K185" s="58"/>
      <c r="L185" s="58"/>
      <c r="M185" s="58"/>
      <c r="N185" s="58"/>
      <c r="O185" s="58"/>
      <c r="P185" s="58"/>
      <c r="Q185" s="58"/>
      <c r="R185" s="58"/>
      <c r="S185" s="58"/>
    </row>
    <row r="186" spans="1:19" ht="15.75" customHeight="1" x14ac:dyDescent="0.25">
      <c r="A186" s="1"/>
      <c r="B186" s="90"/>
      <c r="C186" s="90"/>
      <c r="D186" s="58"/>
      <c r="E186" s="58"/>
      <c r="F186" s="58"/>
      <c r="G186" s="58"/>
      <c r="H186" s="58"/>
      <c r="I186" s="58"/>
      <c r="J186" s="58"/>
      <c r="K186" s="58"/>
      <c r="L186" s="58"/>
      <c r="M186" s="58"/>
      <c r="N186" s="58"/>
      <c r="O186" s="58"/>
      <c r="P186" s="58"/>
      <c r="Q186" s="58"/>
      <c r="R186" s="58"/>
      <c r="S186" s="58"/>
    </row>
    <row r="187" spans="1:19" ht="15.75" customHeight="1" x14ac:dyDescent="0.25">
      <c r="A187" s="1"/>
      <c r="B187" s="90"/>
      <c r="C187" s="90"/>
      <c r="D187" s="58"/>
      <c r="E187" s="58"/>
      <c r="F187" s="58"/>
      <c r="G187" s="58"/>
      <c r="H187" s="58"/>
      <c r="I187" s="58"/>
      <c r="J187" s="58"/>
      <c r="K187" s="58"/>
      <c r="L187" s="58"/>
      <c r="M187" s="58"/>
      <c r="N187" s="58"/>
      <c r="O187" s="58"/>
      <c r="P187" s="58"/>
      <c r="Q187" s="58"/>
      <c r="R187" s="58"/>
      <c r="S187" s="58"/>
    </row>
    <row r="188" spans="1:19" ht="15.75" customHeight="1" x14ac:dyDescent="0.25">
      <c r="A188" s="1"/>
      <c r="B188" s="90"/>
      <c r="C188" s="90"/>
      <c r="D188" s="58"/>
      <c r="E188" s="58"/>
      <c r="F188" s="58"/>
      <c r="G188" s="58"/>
      <c r="H188" s="58"/>
      <c r="I188" s="58"/>
      <c r="J188" s="58"/>
      <c r="K188" s="58"/>
      <c r="L188" s="58"/>
      <c r="M188" s="58"/>
      <c r="N188" s="58"/>
      <c r="O188" s="58"/>
      <c r="P188" s="58"/>
      <c r="Q188" s="58"/>
      <c r="R188" s="58"/>
      <c r="S188" s="58"/>
    </row>
    <row r="189" spans="1:19" ht="15.75" customHeight="1" x14ac:dyDescent="0.25">
      <c r="A189" s="1"/>
      <c r="B189" s="90"/>
      <c r="C189" s="90"/>
      <c r="D189" s="58"/>
      <c r="E189" s="58"/>
      <c r="F189" s="58"/>
      <c r="G189" s="58"/>
      <c r="H189" s="58"/>
      <c r="I189" s="58"/>
      <c r="J189" s="58"/>
      <c r="K189" s="58"/>
      <c r="L189" s="58"/>
      <c r="M189" s="58"/>
      <c r="N189" s="58"/>
      <c r="O189" s="58"/>
      <c r="P189" s="58"/>
      <c r="Q189" s="58"/>
      <c r="R189" s="58"/>
      <c r="S189" s="58"/>
    </row>
    <row r="190" spans="1:19" ht="15.75" customHeight="1" x14ac:dyDescent="0.25">
      <c r="A190" s="1"/>
      <c r="B190" s="90"/>
      <c r="C190" s="90"/>
      <c r="D190" s="58"/>
      <c r="E190" s="58"/>
      <c r="F190" s="58"/>
      <c r="G190" s="58"/>
      <c r="H190" s="58"/>
      <c r="I190" s="58"/>
      <c r="J190" s="58"/>
      <c r="K190" s="58"/>
      <c r="L190" s="58"/>
      <c r="M190" s="58"/>
      <c r="N190" s="58"/>
      <c r="O190" s="58"/>
      <c r="P190" s="58"/>
      <c r="Q190" s="58"/>
      <c r="R190" s="58"/>
      <c r="S190" s="58"/>
    </row>
    <row r="191" spans="1:19" ht="15.75" customHeight="1" x14ac:dyDescent="0.25">
      <c r="A191" s="1"/>
      <c r="B191" s="90"/>
      <c r="C191" s="90"/>
      <c r="D191" s="58"/>
      <c r="E191" s="58"/>
      <c r="F191" s="58"/>
      <c r="G191" s="58"/>
      <c r="H191" s="58"/>
      <c r="I191" s="58"/>
      <c r="J191" s="58"/>
      <c r="K191" s="58"/>
      <c r="L191" s="58"/>
      <c r="M191" s="58"/>
      <c r="N191" s="58"/>
      <c r="O191" s="58"/>
      <c r="P191" s="58"/>
      <c r="Q191" s="58"/>
      <c r="R191" s="58"/>
      <c r="S191" s="58"/>
    </row>
    <row r="192" spans="1:19" ht="15.75" customHeight="1" x14ac:dyDescent="0.25">
      <c r="A192" s="1"/>
      <c r="B192" s="90"/>
      <c r="C192" s="90"/>
      <c r="D192" s="58"/>
      <c r="E192" s="58"/>
      <c r="F192" s="58"/>
      <c r="G192" s="58"/>
      <c r="H192" s="58"/>
      <c r="I192" s="58"/>
      <c r="J192" s="58"/>
      <c r="K192" s="58"/>
      <c r="L192" s="58"/>
      <c r="M192" s="58"/>
      <c r="N192" s="58"/>
      <c r="O192" s="58"/>
      <c r="P192" s="58"/>
      <c r="Q192" s="58"/>
      <c r="R192" s="58"/>
      <c r="S192" s="58"/>
    </row>
    <row r="193" spans="1:19" ht="15.75" customHeight="1" x14ac:dyDescent="0.25">
      <c r="A193" s="1"/>
      <c r="B193" s="90"/>
      <c r="C193" s="90"/>
      <c r="D193" s="58"/>
      <c r="E193" s="58"/>
      <c r="F193" s="58"/>
      <c r="G193" s="58"/>
      <c r="H193" s="58"/>
      <c r="I193" s="58"/>
      <c r="J193" s="58"/>
      <c r="K193" s="58"/>
      <c r="L193" s="58"/>
      <c r="M193" s="58"/>
      <c r="N193" s="58"/>
      <c r="O193" s="58"/>
      <c r="P193" s="58"/>
      <c r="Q193" s="58"/>
      <c r="R193" s="58"/>
      <c r="S193" s="58"/>
    </row>
    <row r="194" spans="1:19" ht="15.75" customHeight="1" x14ac:dyDescent="0.25">
      <c r="A194" s="1"/>
      <c r="B194" s="90"/>
      <c r="C194" s="90"/>
      <c r="D194" s="58"/>
      <c r="E194" s="58"/>
      <c r="F194" s="58"/>
      <c r="G194" s="58"/>
      <c r="H194" s="58"/>
      <c r="I194" s="58"/>
      <c r="J194" s="58"/>
      <c r="K194" s="58"/>
      <c r="L194" s="58"/>
      <c r="M194" s="58"/>
      <c r="N194" s="58"/>
      <c r="O194" s="58"/>
      <c r="P194" s="58"/>
      <c r="Q194" s="58"/>
      <c r="R194" s="58"/>
      <c r="S194" s="58"/>
    </row>
    <row r="195" spans="1:19" ht="15.75" customHeight="1" x14ac:dyDescent="0.25">
      <c r="A195" s="1"/>
      <c r="B195" s="90"/>
      <c r="C195" s="90"/>
      <c r="D195" s="58"/>
      <c r="E195" s="58"/>
      <c r="F195" s="58"/>
      <c r="G195" s="58"/>
      <c r="H195" s="58"/>
      <c r="I195" s="58"/>
      <c r="J195" s="58"/>
      <c r="K195" s="58"/>
      <c r="L195" s="58"/>
      <c r="M195" s="58"/>
      <c r="N195" s="58"/>
      <c r="O195" s="58"/>
      <c r="P195" s="58"/>
      <c r="Q195" s="58"/>
      <c r="R195" s="58"/>
      <c r="S195" s="58"/>
    </row>
    <row r="196" spans="1:19" ht="15.75" customHeight="1" x14ac:dyDescent="0.25">
      <c r="A196" s="1"/>
      <c r="B196" s="90"/>
      <c r="C196" s="90"/>
      <c r="D196" s="58"/>
      <c r="E196" s="58"/>
      <c r="F196" s="58"/>
      <c r="G196" s="58"/>
      <c r="H196" s="58"/>
      <c r="I196" s="58"/>
      <c r="J196" s="58"/>
      <c r="K196" s="58"/>
      <c r="L196" s="58"/>
      <c r="M196" s="58"/>
      <c r="N196" s="58"/>
      <c r="O196" s="58"/>
      <c r="P196" s="58"/>
      <c r="Q196" s="58"/>
      <c r="R196" s="58"/>
      <c r="S196" s="58"/>
    </row>
    <row r="197" spans="1:19" ht="15.75" customHeight="1" x14ac:dyDescent="0.25">
      <c r="A197" s="1"/>
      <c r="B197" s="90"/>
      <c r="C197" s="90"/>
      <c r="D197" s="58"/>
      <c r="E197" s="58"/>
      <c r="F197" s="58"/>
      <c r="G197" s="58"/>
      <c r="H197" s="58"/>
      <c r="I197" s="58"/>
      <c r="J197" s="58"/>
      <c r="K197" s="58"/>
      <c r="L197" s="58"/>
      <c r="M197" s="58"/>
      <c r="N197" s="58"/>
      <c r="O197" s="58"/>
      <c r="P197" s="58"/>
      <c r="Q197" s="58"/>
      <c r="R197" s="58"/>
      <c r="S197" s="58"/>
    </row>
    <row r="198" spans="1:19" ht="15.75" customHeight="1" x14ac:dyDescent="0.25">
      <c r="A198" s="1"/>
      <c r="B198" s="90"/>
      <c r="C198" s="90"/>
      <c r="D198" s="58"/>
      <c r="E198" s="58"/>
      <c r="F198" s="58"/>
      <c r="G198" s="58"/>
      <c r="H198" s="58"/>
      <c r="I198" s="58"/>
      <c r="J198" s="58"/>
      <c r="K198" s="58"/>
      <c r="L198" s="58"/>
      <c r="M198" s="58"/>
      <c r="N198" s="58"/>
      <c r="O198" s="58"/>
      <c r="P198" s="58"/>
      <c r="Q198" s="58"/>
      <c r="R198" s="58"/>
      <c r="S198" s="58"/>
    </row>
    <row r="199" spans="1:19" ht="15.75" customHeight="1" x14ac:dyDescent="0.25">
      <c r="A199" s="1"/>
      <c r="B199" s="90"/>
      <c r="C199" s="90"/>
      <c r="D199" s="58"/>
      <c r="E199" s="58"/>
      <c r="F199" s="58"/>
      <c r="G199" s="58"/>
      <c r="H199" s="58"/>
      <c r="I199" s="58"/>
      <c r="J199" s="58"/>
      <c r="K199" s="58"/>
      <c r="L199" s="58"/>
      <c r="M199" s="58"/>
      <c r="N199" s="58"/>
      <c r="O199" s="58"/>
      <c r="P199" s="58"/>
      <c r="Q199" s="58"/>
      <c r="R199" s="58"/>
      <c r="S199" s="58"/>
    </row>
    <row r="200" spans="1:19" ht="15.75" customHeight="1" x14ac:dyDescent="0.25">
      <c r="A200" s="1"/>
      <c r="B200" s="90"/>
      <c r="C200" s="90"/>
      <c r="D200" s="58"/>
      <c r="E200" s="58"/>
      <c r="F200" s="58"/>
      <c r="G200" s="58"/>
      <c r="H200" s="58"/>
      <c r="I200" s="58"/>
      <c r="J200" s="58"/>
      <c r="K200" s="58"/>
      <c r="L200" s="58"/>
      <c r="M200" s="58"/>
      <c r="N200" s="58"/>
      <c r="O200" s="58"/>
      <c r="P200" s="58"/>
      <c r="Q200" s="58"/>
      <c r="R200" s="58"/>
      <c r="S200" s="58"/>
    </row>
    <row r="201" spans="1:19" ht="15.75" customHeight="1" x14ac:dyDescent="0.25">
      <c r="A201" s="1"/>
      <c r="B201" s="90"/>
      <c r="C201" s="90"/>
      <c r="D201" s="58"/>
      <c r="E201" s="58"/>
      <c r="F201" s="58"/>
      <c r="G201" s="58"/>
      <c r="H201" s="58"/>
      <c r="I201" s="58"/>
      <c r="J201" s="58"/>
      <c r="K201" s="58"/>
      <c r="L201" s="58"/>
      <c r="M201" s="58"/>
      <c r="N201" s="58"/>
      <c r="O201" s="58"/>
      <c r="P201" s="58"/>
      <c r="Q201" s="58"/>
      <c r="R201" s="58"/>
      <c r="S201" s="58"/>
    </row>
    <row r="202" spans="1:19" ht="15.75" customHeight="1" x14ac:dyDescent="0.25">
      <c r="A202" s="1"/>
      <c r="B202" s="90"/>
      <c r="C202" s="90"/>
      <c r="D202" s="58"/>
      <c r="E202" s="58"/>
      <c r="F202" s="58"/>
      <c r="G202" s="58"/>
      <c r="H202" s="58"/>
      <c r="I202" s="58"/>
      <c r="J202" s="58"/>
      <c r="K202" s="58"/>
      <c r="L202" s="58"/>
      <c r="M202" s="58"/>
      <c r="N202" s="58"/>
      <c r="O202" s="58"/>
      <c r="P202" s="58"/>
      <c r="Q202" s="58"/>
      <c r="R202" s="58"/>
      <c r="S202" s="58"/>
    </row>
    <row r="203" spans="1:19" ht="15.75" customHeight="1" x14ac:dyDescent="0.25">
      <c r="A203" s="1"/>
      <c r="B203" s="90"/>
      <c r="C203" s="90"/>
      <c r="D203" s="58"/>
      <c r="E203" s="58"/>
      <c r="F203" s="58"/>
      <c r="G203" s="58"/>
      <c r="H203" s="58"/>
      <c r="I203" s="58"/>
      <c r="J203" s="58"/>
      <c r="K203" s="58"/>
      <c r="L203" s="58"/>
      <c r="M203" s="58"/>
      <c r="N203" s="58"/>
      <c r="O203" s="58"/>
      <c r="P203" s="58"/>
      <c r="Q203" s="58"/>
      <c r="R203" s="58"/>
      <c r="S203" s="58"/>
    </row>
    <row r="204" spans="1:19" ht="15.75" customHeight="1" x14ac:dyDescent="0.25">
      <c r="A204" s="1"/>
      <c r="B204" s="90"/>
      <c r="C204" s="90"/>
      <c r="D204" s="58"/>
      <c r="E204" s="58"/>
      <c r="F204" s="58"/>
      <c r="G204" s="58"/>
      <c r="H204" s="58"/>
      <c r="I204" s="58"/>
      <c r="J204" s="58"/>
      <c r="K204" s="58"/>
      <c r="L204" s="58"/>
      <c r="M204" s="58"/>
      <c r="N204" s="58"/>
      <c r="O204" s="58"/>
      <c r="P204" s="58"/>
      <c r="Q204" s="58"/>
      <c r="R204" s="58"/>
      <c r="S204" s="58"/>
    </row>
    <row r="205" spans="1:19" ht="15.75" customHeight="1" x14ac:dyDescent="0.25">
      <c r="A205" s="1"/>
      <c r="B205" s="90"/>
      <c r="C205" s="90"/>
      <c r="D205" s="58"/>
      <c r="E205" s="58"/>
      <c r="F205" s="58"/>
      <c r="G205" s="58"/>
      <c r="H205" s="58"/>
      <c r="I205" s="58"/>
      <c r="J205" s="58"/>
      <c r="K205" s="58"/>
      <c r="L205" s="58"/>
      <c r="M205" s="58"/>
      <c r="N205" s="58"/>
      <c r="O205" s="58"/>
      <c r="P205" s="58"/>
      <c r="Q205" s="58"/>
      <c r="R205" s="58"/>
      <c r="S205" s="58"/>
    </row>
    <row r="206" spans="1:19" ht="15.75" customHeight="1" x14ac:dyDescent="0.25">
      <c r="A206" s="1"/>
      <c r="B206" s="90"/>
      <c r="C206" s="90"/>
      <c r="D206" s="58"/>
      <c r="E206" s="58"/>
      <c r="F206" s="58"/>
      <c r="G206" s="58"/>
      <c r="H206" s="58"/>
      <c r="I206" s="58"/>
      <c r="J206" s="58"/>
      <c r="K206" s="58"/>
      <c r="L206" s="58"/>
      <c r="M206" s="58"/>
      <c r="N206" s="58"/>
      <c r="O206" s="58"/>
      <c r="P206" s="58"/>
      <c r="Q206" s="58"/>
      <c r="R206" s="58"/>
      <c r="S206" s="58"/>
    </row>
    <row r="207" spans="1:19" ht="15.75" customHeight="1" x14ac:dyDescent="0.25">
      <c r="A207" s="1"/>
      <c r="B207" s="90"/>
      <c r="C207" s="90"/>
      <c r="D207" s="58"/>
      <c r="E207" s="58"/>
      <c r="F207" s="58"/>
      <c r="G207" s="58"/>
      <c r="H207" s="58"/>
      <c r="I207" s="58"/>
      <c r="J207" s="58"/>
      <c r="K207" s="58"/>
      <c r="L207" s="58"/>
      <c r="M207" s="58"/>
      <c r="N207" s="58"/>
      <c r="O207" s="58"/>
      <c r="P207" s="58"/>
      <c r="Q207" s="58"/>
      <c r="R207" s="58"/>
      <c r="S207" s="58"/>
    </row>
    <row r="208" spans="1:19" ht="15.75" customHeight="1" x14ac:dyDescent="0.25">
      <c r="A208" s="1"/>
      <c r="B208" s="90"/>
      <c r="C208" s="90"/>
      <c r="D208" s="58"/>
      <c r="E208" s="58"/>
      <c r="F208" s="58"/>
      <c r="G208" s="58"/>
      <c r="H208" s="58"/>
      <c r="I208" s="58"/>
      <c r="J208" s="58"/>
      <c r="K208" s="58"/>
      <c r="L208" s="58"/>
      <c r="M208" s="58"/>
      <c r="N208" s="58"/>
      <c r="O208" s="58"/>
      <c r="P208" s="58"/>
      <c r="Q208" s="58"/>
      <c r="R208" s="58"/>
      <c r="S208" s="58"/>
    </row>
    <row r="209" spans="1:19" ht="15.75" customHeight="1" x14ac:dyDescent="0.25">
      <c r="A209" s="1"/>
      <c r="B209" s="90"/>
      <c r="C209" s="90"/>
      <c r="D209" s="58"/>
      <c r="E209" s="58"/>
      <c r="F209" s="58"/>
      <c r="G209" s="58"/>
      <c r="H209" s="58"/>
      <c r="I209" s="58"/>
      <c r="J209" s="58"/>
      <c r="K209" s="58"/>
      <c r="L209" s="58"/>
      <c r="M209" s="58"/>
      <c r="N209" s="58"/>
      <c r="O209" s="58"/>
      <c r="P209" s="58"/>
      <c r="Q209" s="58"/>
      <c r="R209" s="58"/>
      <c r="S209" s="58"/>
    </row>
    <row r="210" spans="1:19" ht="15.75" customHeight="1" x14ac:dyDescent="0.25">
      <c r="A210" s="1"/>
      <c r="B210" s="90"/>
      <c r="C210" s="90"/>
      <c r="D210" s="58"/>
      <c r="E210" s="58"/>
      <c r="F210" s="58"/>
      <c r="G210" s="58"/>
      <c r="H210" s="58"/>
      <c r="I210" s="58"/>
      <c r="J210" s="58"/>
      <c r="K210" s="58"/>
      <c r="L210" s="58"/>
      <c r="M210" s="58"/>
      <c r="N210" s="58"/>
      <c r="O210" s="58"/>
      <c r="P210" s="58"/>
      <c r="Q210" s="58"/>
      <c r="R210" s="58"/>
      <c r="S210" s="58"/>
    </row>
    <row r="211" spans="1:19" ht="15.75" customHeight="1" x14ac:dyDescent="0.25">
      <c r="A211" s="1"/>
      <c r="B211" s="90"/>
      <c r="C211" s="90"/>
      <c r="D211" s="58"/>
      <c r="E211" s="58"/>
      <c r="F211" s="58"/>
      <c r="G211" s="58"/>
      <c r="H211" s="58"/>
      <c r="I211" s="58"/>
      <c r="J211" s="58"/>
      <c r="K211" s="58"/>
      <c r="L211" s="58"/>
      <c r="M211" s="58"/>
      <c r="N211" s="58"/>
      <c r="O211" s="58"/>
      <c r="P211" s="58"/>
      <c r="Q211" s="58"/>
      <c r="R211" s="58"/>
      <c r="S211" s="58"/>
    </row>
    <row r="212" spans="1:19" ht="15.75" customHeight="1" x14ac:dyDescent="0.25">
      <c r="A212" s="1"/>
      <c r="B212" s="90"/>
      <c r="C212" s="90"/>
      <c r="D212" s="58"/>
      <c r="E212" s="58"/>
      <c r="F212" s="58"/>
      <c r="G212" s="58"/>
      <c r="H212" s="58"/>
      <c r="I212" s="58"/>
      <c r="J212" s="58"/>
      <c r="K212" s="58"/>
      <c r="L212" s="58"/>
      <c r="M212" s="58"/>
      <c r="N212" s="58"/>
      <c r="O212" s="58"/>
      <c r="P212" s="58"/>
      <c r="Q212" s="58"/>
      <c r="R212" s="58"/>
      <c r="S212" s="58"/>
    </row>
    <row r="213" spans="1:19" ht="15.75" customHeight="1" x14ac:dyDescent="0.25">
      <c r="A213" s="1"/>
      <c r="B213" s="90"/>
      <c r="C213" s="90"/>
      <c r="D213" s="58"/>
      <c r="E213" s="58"/>
      <c r="F213" s="58"/>
      <c r="G213" s="58"/>
      <c r="H213" s="58"/>
      <c r="I213" s="58"/>
      <c r="J213" s="58"/>
      <c r="K213" s="58"/>
      <c r="L213" s="58"/>
      <c r="M213" s="58"/>
      <c r="N213" s="58"/>
      <c r="O213" s="58"/>
      <c r="P213" s="58"/>
      <c r="Q213" s="58"/>
      <c r="R213" s="58"/>
      <c r="S213" s="58"/>
    </row>
    <row r="214" spans="1:19" ht="15.75" customHeight="1" x14ac:dyDescent="0.25">
      <c r="A214" s="1"/>
      <c r="B214" s="90"/>
      <c r="C214" s="90"/>
      <c r="D214" s="58"/>
      <c r="E214" s="58"/>
      <c r="F214" s="58"/>
      <c r="G214" s="58"/>
      <c r="H214" s="58"/>
      <c r="I214" s="58"/>
      <c r="J214" s="58"/>
      <c r="K214" s="58"/>
      <c r="L214" s="58"/>
      <c r="M214" s="58"/>
      <c r="N214" s="58"/>
      <c r="O214" s="58"/>
      <c r="P214" s="58"/>
      <c r="Q214" s="58"/>
      <c r="R214" s="58"/>
      <c r="S214" s="58"/>
    </row>
    <row r="215" spans="1:19" ht="15.75" customHeight="1" x14ac:dyDescent="0.25">
      <c r="A215" s="1"/>
      <c r="B215" s="90"/>
      <c r="C215" s="90"/>
      <c r="D215" s="58"/>
      <c r="E215" s="58"/>
      <c r="F215" s="58"/>
      <c r="G215" s="58"/>
      <c r="H215" s="58"/>
      <c r="I215" s="58"/>
      <c r="J215" s="58"/>
      <c r="K215" s="58"/>
      <c r="L215" s="58"/>
      <c r="M215" s="58"/>
      <c r="N215" s="58"/>
      <c r="O215" s="58"/>
      <c r="P215" s="58"/>
      <c r="Q215" s="58"/>
      <c r="R215" s="58"/>
      <c r="S215" s="58"/>
    </row>
    <row r="216" spans="1:19" ht="15.75" customHeight="1" x14ac:dyDescent="0.25">
      <c r="A216" s="1"/>
      <c r="B216" s="90"/>
      <c r="C216" s="90"/>
      <c r="D216" s="58"/>
      <c r="E216" s="58"/>
      <c r="F216" s="58"/>
      <c r="G216" s="58"/>
      <c r="H216" s="58"/>
      <c r="I216" s="58"/>
      <c r="J216" s="58"/>
      <c r="K216" s="58"/>
      <c r="L216" s="58"/>
      <c r="M216" s="58"/>
      <c r="N216" s="58"/>
      <c r="O216" s="58"/>
      <c r="P216" s="58"/>
      <c r="Q216" s="58"/>
      <c r="R216" s="58"/>
      <c r="S216" s="58"/>
    </row>
    <row r="217" spans="1:19" ht="15.75" customHeight="1" x14ac:dyDescent="0.25">
      <c r="A217" s="1"/>
      <c r="B217" s="90"/>
      <c r="C217" s="90"/>
      <c r="D217" s="58"/>
      <c r="E217" s="58"/>
      <c r="F217" s="58"/>
      <c r="G217" s="58"/>
      <c r="H217" s="58"/>
      <c r="I217" s="58"/>
      <c r="J217" s="58"/>
      <c r="K217" s="58"/>
      <c r="L217" s="58"/>
      <c r="M217" s="58"/>
      <c r="N217" s="58"/>
      <c r="O217" s="58"/>
      <c r="P217" s="58"/>
      <c r="Q217" s="58"/>
      <c r="R217" s="58"/>
      <c r="S217" s="58"/>
    </row>
    <row r="218" spans="1:19" ht="15.75" customHeight="1" x14ac:dyDescent="0.25">
      <c r="A218" s="1"/>
      <c r="B218" s="90"/>
      <c r="C218" s="90"/>
      <c r="D218" s="58"/>
      <c r="E218" s="58"/>
      <c r="F218" s="58"/>
      <c r="G218" s="58"/>
      <c r="H218" s="58"/>
      <c r="I218" s="58"/>
      <c r="J218" s="58"/>
      <c r="K218" s="58"/>
      <c r="L218" s="58"/>
      <c r="M218" s="58"/>
      <c r="N218" s="58"/>
      <c r="O218" s="58"/>
      <c r="P218" s="58"/>
      <c r="Q218" s="58"/>
      <c r="R218" s="58"/>
      <c r="S218" s="58"/>
    </row>
    <row r="219" spans="1:19" ht="15.75" customHeight="1" x14ac:dyDescent="0.25">
      <c r="A219" s="1"/>
      <c r="B219" s="90"/>
      <c r="C219" s="90"/>
      <c r="D219" s="58"/>
      <c r="E219" s="58"/>
      <c r="F219" s="58"/>
      <c r="G219" s="58"/>
      <c r="H219" s="58"/>
      <c r="I219" s="58"/>
      <c r="J219" s="58"/>
      <c r="K219" s="58"/>
      <c r="L219" s="58"/>
      <c r="M219" s="58"/>
      <c r="N219" s="58"/>
      <c r="O219" s="58"/>
      <c r="P219" s="58"/>
      <c r="Q219" s="58"/>
      <c r="R219" s="58"/>
      <c r="S219" s="58"/>
    </row>
    <row r="220" spans="1:19" ht="15.75" customHeight="1" x14ac:dyDescent="0.25">
      <c r="A220" s="1"/>
      <c r="B220" s="90"/>
      <c r="C220" s="90"/>
      <c r="D220" s="58"/>
      <c r="E220" s="58"/>
      <c r="F220" s="58"/>
      <c r="G220" s="58"/>
      <c r="H220" s="58"/>
      <c r="I220" s="58"/>
      <c r="J220" s="58"/>
      <c r="K220" s="58"/>
      <c r="L220" s="58"/>
      <c r="M220" s="58"/>
      <c r="N220" s="58"/>
      <c r="O220" s="58"/>
      <c r="P220" s="58"/>
      <c r="Q220" s="58"/>
      <c r="R220" s="58"/>
      <c r="S220" s="58"/>
    </row>
    <row r="221" spans="1:19" ht="15.75" customHeight="1" x14ac:dyDescent="0.25">
      <c r="A221" s="1"/>
      <c r="B221" s="90"/>
      <c r="C221" s="90"/>
      <c r="D221" s="58"/>
      <c r="E221" s="58"/>
      <c r="F221" s="58"/>
      <c r="G221" s="58"/>
      <c r="H221" s="58"/>
      <c r="I221" s="58"/>
      <c r="J221" s="58"/>
      <c r="K221" s="58"/>
      <c r="L221" s="58"/>
      <c r="M221" s="58"/>
      <c r="N221" s="58"/>
      <c r="O221" s="58"/>
      <c r="P221" s="58"/>
      <c r="Q221" s="58"/>
      <c r="R221" s="58"/>
      <c r="S221" s="58"/>
    </row>
    <row r="222" spans="1:19" ht="15.75" customHeight="1" x14ac:dyDescent="0.25">
      <c r="A222" s="1"/>
      <c r="B222" s="90"/>
      <c r="C222" s="90"/>
      <c r="D222" s="58"/>
      <c r="E222" s="58"/>
      <c r="F222" s="58"/>
      <c r="G222" s="58"/>
      <c r="H222" s="58"/>
      <c r="I222" s="58"/>
      <c r="J222" s="58"/>
      <c r="K222" s="58"/>
      <c r="L222" s="58"/>
      <c r="M222" s="58"/>
      <c r="N222" s="58"/>
      <c r="O222" s="58"/>
      <c r="P222" s="58"/>
      <c r="Q222" s="58"/>
      <c r="R222" s="58"/>
      <c r="S222" s="58"/>
    </row>
    <row r="223" spans="1:19" ht="15.75" customHeight="1" x14ac:dyDescent="0.25">
      <c r="A223" s="1"/>
      <c r="B223" s="90"/>
      <c r="C223" s="90"/>
      <c r="D223" s="58"/>
      <c r="E223" s="58"/>
      <c r="F223" s="58"/>
      <c r="G223" s="58"/>
      <c r="H223" s="58"/>
      <c r="I223" s="58"/>
      <c r="J223" s="58"/>
      <c r="K223" s="58"/>
      <c r="L223" s="58"/>
      <c r="M223" s="58"/>
      <c r="N223" s="58"/>
      <c r="O223" s="58"/>
      <c r="P223" s="58"/>
      <c r="Q223" s="58"/>
      <c r="R223" s="58"/>
      <c r="S223" s="58"/>
    </row>
    <row r="224" spans="1:19" ht="15.75" customHeight="1" x14ac:dyDescent="0.25">
      <c r="A224" s="1"/>
      <c r="B224" s="90"/>
      <c r="C224" s="90"/>
      <c r="D224" s="58"/>
      <c r="E224" s="58"/>
      <c r="F224" s="58"/>
      <c r="G224" s="58"/>
      <c r="H224" s="58"/>
      <c r="I224" s="58"/>
      <c r="J224" s="58"/>
      <c r="K224" s="58"/>
      <c r="L224" s="58"/>
      <c r="M224" s="58"/>
      <c r="N224" s="58"/>
      <c r="O224" s="58"/>
      <c r="P224" s="58"/>
      <c r="Q224" s="58"/>
      <c r="R224" s="58"/>
      <c r="S224" s="58"/>
    </row>
    <row r="225" spans="1:19" ht="15.75" customHeight="1" x14ac:dyDescent="0.25">
      <c r="A225" s="1"/>
      <c r="B225" s="90"/>
      <c r="C225" s="90"/>
      <c r="D225" s="58"/>
      <c r="E225" s="58"/>
      <c r="F225" s="58"/>
      <c r="G225" s="58"/>
      <c r="H225" s="58"/>
      <c r="I225" s="58"/>
      <c r="J225" s="58"/>
      <c r="K225" s="58"/>
      <c r="L225" s="58"/>
      <c r="M225" s="58"/>
      <c r="N225" s="58"/>
      <c r="O225" s="58"/>
      <c r="P225" s="58"/>
      <c r="Q225" s="58"/>
      <c r="R225" s="58"/>
      <c r="S225" s="58"/>
    </row>
    <row r="226" spans="1:19" ht="15.75" customHeight="1" x14ac:dyDescent="0.25">
      <c r="A226" s="1"/>
      <c r="B226" s="90"/>
      <c r="C226" s="90"/>
      <c r="D226" s="58"/>
      <c r="E226" s="58"/>
      <c r="F226" s="58"/>
      <c r="G226" s="58"/>
      <c r="H226" s="58"/>
      <c r="I226" s="58"/>
      <c r="J226" s="58"/>
      <c r="K226" s="58"/>
      <c r="L226" s="58"/>
      <c r="M226" s="58"/>
      <c r="N226" s="58"/>
      <c r="O226" s="58"/>
      <c r="P226" s="58"/>
      <c r="Q226" s="58"/>
      <c r="R226" s="58"/>
      <c r="S226" s="58"/>
    </row>
    <row r="227" spans="1:19" ht="15.75" customHeight="1" x14ac:dyDescent="0.25">
      <c r="A227" s="1"/>
      <c r="B227" s="90"/>
      <c r="C227" s="90"/>
      <c r="D227" s="58"/>
      <c r="E227" s="58"/>
      <c r="F227" s="58"/>
      <c r="G227" s="58"/>
      <c r="H227" s="58"/>
      <c r="I227" s="58"/>
      <c r="J227" s="58"/>
      <c r="K227" s="58"/>
      <c r="L227" s="58"/>
      <c r="M227" s="58"/>
      <c r="N227" s="58"/>
      <c r="O227" s="58"/>
      <c r="P227" s="58"/>
      <c r="Q227" s="58"/>
      <c r="R227" s="58"/>
      <c r="S227" s="58"/>
    </row>
    <row r="228" spans="1:19" ht="15.75" customHeight="1" x14ac:dyDescent="0.25">
      <c r="A228" s="1"/>
      <c r="B228" s="90"/>
      <c r="C228" s="90"/>
      <c r="D228" s="58"/>
      <c r="E228" s="58"/>
      <c r="F228" s="58"/>
      <c r="G228" s="58"/>
      <c r="H228" s="58"/>
      <c r="I228" s="58"/>
      <c r="J228" s="58"/>
      <c r="K228" s="58"/>
      <c r="L228" s="58"/>
      <c r="M228" s="58"/>
      <c r="N228" s="58"/>
      <c r="O228" s="58"/>
      <c r="P228" s="58"/>
      <c r="Q228" s="58"/>
      <c r="R228" s="58"/>
      <c r="S228" s="58"/>
    </row>
    <row r="229" spans="1:19" ht="15.75" customHeight="1" x14ac:dyDescent="0.25">
      <c r="A229" s="1"/>
      <c r="B229" s="96"/>
      <c r="C229" s="96"/>
      <c r="F229" s="1"/>
      <c r="L229" s="1"/>
    </row>
    <row r="230" spans="1:19" ht="15.75" customHeight="1" x14ac:dyDescent="0.25">
      <c r="A230" s="1"/>
      <c r="B230" s="96"/>
      <c r="C230" s="96"/>
      <c r="F230" s="1"/>
      <c r="L230" s="1"/>
    </row>
    <row r="231" spans="1:19" ht="15.75" customHeight="1" x14ac:dyDescent="0.25">
      <c r="A231" s="1"/>
      <c r="B231" s="96"/>
      <c r="C231" s="96"/>
      <c r="F231" s="1"/>
      <c r="L231" s="1"/>
    </row>
    <row r="232" spans="1:19" ht="15.75" customHeight="1" x14ac:dyDescent="0.25">
      <c r="A232" s="1"/>
      <c r="B232" s="96"/>
      <c r="C232" s="96"/>
      <c r="F232" s="1"/>
      <c r="L232" s="1"/>
    </row>
    <row r="233" spans="1:19" ht="15.75" customHeight="1" x14ac:dyDescent="0.2"/>
    <row r="234" spans="1:19" ht="15.75" customHeight="1" x14ac:dyDescent="0.2"/>
    <row r="235" spans="1:19" ht="15.75" customHeight="1" x14ac:dyDescent="0.2"/>
    <row r="236" spans="1:19" ht="15.75" customHeight="1" x14ac:dyDescent="0.2"/>
    <row r="237" spans="1:19" ht="15.75" customHeight="1" x14ac:dyDescent="0.2"/>
    <row r="238" spans="1:19" ht="15.75" customHeight="1" x14ac:dyDescent="0.2"/>
    <row r="239" spans="1:19" ht="15.75" customHeight="1" x14ac:dyDescent="0.2"/>
    <row r="240" spans="1:19"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31:C31"/>
    <mergeCell ref="B32:C32"/>
    <mergeCell ref="B7:L7"/>
    <mergeCell ref="J9:M9"/>
    <mergeCell ref="J10:K10"/>
    <mergeCell ref="L10:L11"/>
    <mergeCell ref="M10:M12"/>
    <mergeCell ref="J11:K11"/>
    <mergeCell ref="B28:H28"/>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00"/>
  <sheetViews>
    <sheetView showGridLines="0" workbookViewId="0"/>
  </sheetViews>
  <sheetFormatPr baseColWidth="10" defaultColWidth="12.625" defaultRowHeight="15" customHeight="1" x14ac:dyDescent="0.2"/>
  <cols>
    <col min="1" max="1" width="5.625" customWidth="1"/>
    <col min="2" max="2" width="27.125" customWidth="1"/>
    <col min="3" max="3" width="23.625" customWidth="1"/>
    <col min="4" max="4" width="28.25" customWidth="1"/>
    <col min="5" max="5" width="22" customWidth="1"/>
    <col min="6" max="6" width="14.125" customWidth="1"/>
    <col min="7" max="7" width="15" customWidth="1"/>
    <col min="8" max="9" width="17" customWidth="1"/>
    <col min="10" max="10" width="16.125" customWidth="1"/>
    <col min="11" max="11" width="13.125" customWidth="1"/>
    <col min="12" max="12" width="15.375" customWidth="1"/>
    <col min="13" max="13" width="18" customWidth="1"/>
    <col min="14" max="14" width="13.75" customWidth="1"/>
    <col min="15" max="24" width="9.375" customWidth="1"/>
  </cols>
  <sheetData>
    <row r="1" spans="1:24" x14ac:dyDescent="0.25">
      <c r="A1" s="1"/>
      <c r="B1" s="1"/>
      <c r="C1" s="1"/>
      <c r="D1" s="1"/>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x14ac:dyDescent="0.25">
      <c r="A3" s="1"/>
      <c r="B3" s="1"/>
      <c r="C3" s="1"/>
      <c r="D3" s="1"/>
      <c r="E3" s="1"/>
      <c r="F3" s="1"/>
      <c r="G3" s="1"/>
      <c r="H3" s="1"/>
      <c r="I3" s="1"/>
      <c r="J3" s="1"/>
      <c r="K3" s="1"/>
      <c r="L3" s="1"/>
      <c r="M3" s="1"/>
      <c r="N3" s="1"/>
      <c r="O3" s="1"/>
      <c r="P3" s="1"/>
      <c r="Q3" s="1"/>
      <c r="R3" s="1"/>
      <c r="S3" s="1"/>
      <c r="T3" s="1"/>
      <c r="U3" s="1"/>
      <c r="V3" s="1"/>
      <c r="W3" s="1"/>
      <c r="X3" s="1"/>
    </row>
    <row r="4" spans="1:24" x14ac:dyDescent="0.25">
      <c r="A4" s="1"/>
      <c r="B4" s="1"/>
      <c r="C4" s="1"/>
      <c r="D4" s="1"/>
      <c r="E4" s="1"/>
      <c r="F4" s="1"/>
      <c r="G4" s="1"/>
      <c r="H4" s="1"/>
      <c r="I4" s="1"/>
      <c r="J4" s="1"/>
      <c r="K4" s="1"/>
      <c r="L4" s="1"/>
      <c r="M4" s="1"/>
      <c r="N4" s="1"/>
      <c r="O4" s="1"/>
      <c r="P4" s="1"/>
      <c r="Q4" s="1"/>
      <c r="R4" s="1"/>
      <c r="S4" s="1"/>
      <c r="T4" s="1"/>
      <c r="U4" s="1"/>
      <c r="V4" s="1"/>
      <c r="W4" s="1"/>
      <c r="X4" s="1"/>
    </row>
    <row r="5" spans="1:24" x14ac:dyDescent="0.25">
      <c r="A5" s="1"/>
      <c r="B5" s="341"/>
      <c r="C5" s="306"/>
      <c r="D5" s="306"/>
      <c r="E5" s="306"/>
      <c r="F5" s="306"/>
      <c r="G5" s="306"/>
      <c r="H5" s="306"/>
      <c r="I5" s="306"/>
      <c r="J5" s="306"/>
      <c r="K5" s="306"/>
      <c r="L5" s="1"/>
      <c r="M5" s="1"/>
      <c r="N5" s="1"/>
      <c r="O5" s="1"/>
      <c r="P5" s="1"/>
      <c r="Q5" s="1"/>
      <c r="R5" s="1"/>
      <c r="S5" s="1"/>
      <c r="T5" s="1"/>
      <c r="U5" s="1"/>
      <c r="V5" s="1"/>
      <c r="W5" s="1"/>
      <c r="X5" s="1"/>
    </row>
    <row r="6" spans="1:24" x14ac:dyDescent="0.25">
      <c r="A6" s="1"/>
      <c r="B6" s="98"/>
      <c r="C6" s="98"/>
      <c r="D6" s="98"/>
      <c r="E6" s="98"/>
      <c r="F6" s="98"/>
      <c r="G6" s="98"/>
      <c r="H6" s="98"/>
      <c r="I6" s="98"/>
      <c r="J6" s="98"/>
      <c r="K6" s="98"/>
      <c r="L6" s="1"/>
      <c r="M6" s="1"/>
      <c r="N6" s="1"/>
      <c r="O6" s="1"/>
      <c r="P6" s="1"/>
      <c r="Q6" s="1"/>
      <c r="R6" s="1"/>
      <c r="S6" s="1"/>
      <c r="T6" s="1"/>
      <c r="U6" s="1"/>
      <c r="V6" s="1"/>
      <c r="W6" s="1"/>
      <c r="X6" s="1"/>
    </row>
    <row r="7" spans="1:24" ht="15" customHeight="1" x14ac:dyDescent="0.25">
      <c r="A7" s="1"/>
      <c r="B7" s="342" t="s">
        <v>76</v>
      </c>
      <c r="C7" s="338" t="s">
        <v>77</v>
      </c>
      <c r="D7" s="338" t="s">
        <v>78</v>
      </c>
      <c r="E7" s="338" t="s">
        <v>79</v>
      </c>
      <c r="F7" s="338" t="s">
        <v>80</v>
      </c>
      <c r="G7" s="338" t="s">
        <v>81</v>
      </c>
      <c r="H7" s="338" t="s">
        <v>82</v>
      </c>
      <c r="I7" s="338" t="s">
        <v>11</v>
      </c>
      <c r="J7" s="307" t="s">
        <v>52</v>
      </c>
      <c r="K7" s="308"/>
      <c r="L7" s="309"/>
      <c r="M7" s="338" t="s">
        <v>6</v>
      </c>
      <c r="N7" s="1"/>
      <c r="O7" s="1"/>
      <c r="P7" s="1"/>
      <c r="Q7" s="1"/>
      <c r="R7" s="1"/>
      <c r="S7" s="1"/>
      <c r="T7" s="1"/>
      <c r="U7" s="1"/>
      <c r="V7" s="1"/>
      <c r="W7" s="1"/>
      <c r="X7" s="1"/>
    </row>
    <row r="8" spans="1:24" ht="15.75" customHeight="1" x14ac:dyDescent="0.25">
      <c r="A8" s="1"/>
      <c r="B8" s="311"/>
      <c r="C8" s="311"/>
      <c r="D8" s="311"/>
      <c r="E8" s="311"/>
      <c r="F8" s="311"/>
      <c r="G8" s="311"/>
      <c r="H8" s="311"/>
      <c r="I8" s="311"/>
      <c r="J8" s="307" t="s">
        <v>4</v>
      </c>
      <c r="K8" s="309"/>
      <c r="L8" s="310" t="s">
        <v>53</v>
      </c>
      <c r="M8" s="311"/>
      <c r="N8" s="1"/>
      <c r="O8" s="1"/>
      <c r="P8" s="1"/>
      <c r="Q8" s="1"/>
      <c r="R8" s="1"/>
      <c r="S8" s="1"/>
      <c r="T8" s="1"/>
      <c r="U8" s="1"/>
      <c r="V8" s="1"/>
      <c r="W8" s="1"/>
      <c r="X8" s="1"/>
    </row>
    <row r="9" spans="1:24" ht="15" customHeight="1" x14ac:dyDescent="0.25">
      <c r="A9" s="1"/>
      <c r="B9" s="311"/>
      <c r="C9" s="311"/>
      <c r="D9" s="311"/>
      <c r="E9" s="311"/>
      <c r="F9" s="311"/>
      <c r="G9" s="311"/>
      <c r="H9" s="311"/>
      <c r="I9" s="311"/>
      <c r="J9" s="313" t="s">
        <v>67</v>
      </c>
      <c r="K9" s="309"/>
      <c r="L9" s="304"/>
      <c r="M9" s="311"/>
      <c r="N9" s="1"/>
      <c r="O9" s="1"/>
      <c r="P9" s="1"/>
      <c r="Q9" s="1"/>
      <c r="R9" s="1"/>
      <c r="S9" s="1"/>
      <c r="T9" s="1"/>
      <c r="U9" s="1"/>
      <c r="V9" s="1"/>
      <c r="W9" s="1"/>
      <c r="X9" s="1"/>
    </row>
    <row r="10" spans="1:24" ht="15.75" customHeight="1" x14ac:dyDescent="0.25">
      <c r="A10" s="1"/>
      <c r="B10" s="311"/>
      <c r="C10" s="311"/>
      <c r="D10" s="311"/>
      <c r="E10" s="311"/>
      <c r="F10" s="311"/>
      <c r="G10" s="311"/>
      <c r="H10" s="311"/>
      <c r="I10" s="311"/>
      <c r="J10" s="310" t="s">
        <v>12</v>
      </c>
      <c r="K10" s="310" t="s">
        <v>13</v>
      </c>
      <c r="L10" s="310" t="s">
        <v>13</v>
      </c>
      <c r="M10" s="311"/>
      <c r="N10" s="1"/>
      <c r="O10" s="1"/>
      <c r="P10" s="1"/>
      <c r="Q10" s="1"/>
      <c r="R10" s="1"/>
      <c r="S10" s="1"/>
      <c r="T10" s="1"/>
      <c r="U10" s="1"/>
      <c r="V10" s="1"/>
      <c r="W10" s="1"/>
      <c r="X10" s="1"/>
    </row>
    <row r="11" spans="1:24" ht="13.5" customHeight="1" x14ac:dyDescent="0.25">
      <c r="A11" s="1"/>
      <c r="B11" s="304"/>
      <c r="C11" s="304"/>
      <c r="D11" s="304"/>
      <c r="E11" s="304"/>
      <c r="F11" s="304"/>
      <c r="G11" s="304"/>
      <c r="H11" s="304"/>
      <c r="I11" s="304"/>
      <c r="J11" s="304"/>
      <c r="K11" s="304"/>
      <c r="L11" s="304"/>
      <c r="M11" s="304"/>
      <c r="N11" s="1"/>
      <c r="O11" s="1"/>
      <c r="P11" s="1"/>
      <c r="Q11" s="1"/>
      <c r="R11" s="1"/>
      <c r="S11" s="1"/>
      <c r="T11" s="1"/>
      <c r="U11" s="1"/>
      <c r="V11" s="1"/>
      <c r="W11" s="1"/>
      <c r="X11" s="1"/>
    </row>
    <row r="12" spans="1:24" x14ac:dyDescent="0.25">
      <c r="A12" s="1"/>
      <c r="B12" s="99"/>
      <c r="C12" s="11"/>
      <c r="D12" s="11"/>
      <c r="E12" s="11"/>
      <c r="F12" s="11"/>
      <c r="G12" s="11"/>
      <c r="H12" s="100"/>
      <c r="I12" s="100"/>
      <c r="J12" s="100"/>
      <c r="K12" s="3"/>
      <c r="L12" s="101"/>
      <c r="M12" s="102"/>
      <c r="N12" s="103"/>
      <c r="O12" s="1"/>
      <c r="P12" s="1"/>
      <c r="Q12" s="1"/>
      <c r="R12" s="1"/>
      <c r="S12" s="1"/>
      <c r="T12" s="1"/>
      <c r="U12" s="1"/>
      <c r="V12" s="1"/>
      <c r="W12" s="1"/>
      <c r="X12" s="1"/>
    </row>
    <row r="13" spans="1:24" x14ac:dyDescent="0.25">
      <c r="A13" s="1"/>
      <c r="B13" s="99"/>
      <c r="C13" s="11"/>
      <c r="D13" s="104"/>
      <c r="E13" s="11"/>
      <c r="F13" s="11"/>
      <c r="G13" s="11"/>
      <c r="H13" s="100"/>
      <c r="I13" s="100"/>
      <c r="J13" s="100"/>
      <c r="K13" s="3"/>
      <c r="L13" s="101"/>
      <c r="M13" s="102"/>
      <c r="N13" s="103"/>
      <c r="O13" s="1"/>
      <c r="P13" s="1"/>
      <c r="Q13" s="1"/>
      <c r="R13" s="1"/>
      <c r="S13" s="1"/>
      <c r="T13" s="1"/>
      <c r="U13" s="1"/>
      <c r="V13" s="1"/>
      <c r="W13" s="1"/>
      <c r="X13" s="1"/>
    </row>
    <row r="14" spans="1:24" x14ac:dyDescent="0.25">
      <c r="A14" s="1"/>
      <c r="B14" s="30"/>
      <c r="C14" s="11"/>
      <c r="D14" s="104"/>
      <c r="E14" s="11"/>
      <c r="F14" s="11"/>
      <c r="G14" s="11"/>
      <c r="H14" s="100"/>
      <c r="I14" s="100"/>
      <c r="J14" s="9"/>
      <c r="K14" s="101"/>
      <c r="L14" s="101"/>
      <c r="M14" s="102"/>
      <c r="N14" s="103"/>
      <c r="O14" s="1"/>
      <c r="P14" s="1"/>
      <c r="Q14" s="1"/>
      <c r="R14" s="1"/>
      <c r="S14" s="1"/>
      <c r="T14" s="1"/>
      <c r="U14" s="1"/>
      <c r="V14" s="1"/>
      <c r="W14" s="1"/>
      <c r="X14" s="1"/>
    </row>
    <row r="15" spans="1:24" x14ac:dyDescent="0.25">
      <c r="A15" s="1"/>
      <c r="B15" s="30"/>
      <c r="C15" s="11"/>
      <c r="D15" s="104"/>
      <c r="E15" s="11"/>
      <c r="F15" s="11"/>
      <c r="G15" s="11"/>
      <c r="H15" s="100"/>
      <c r="I15" s="100"/>
      <c r="J15" s="9"/>
      <c r="K15" s="101"/>
      <c r="L15" s="101"/>
      <c r="M15" s="102"/>
      <c r="N15" s="103"/>
      <c r="O15" s="1"/>
      <c r="P15" s="1"/>
      <c r="Q15" s="1"/>
      <c r="R15" s="1"/>
      <c r="S15" s="1"/>
      <c r="T15" s="1"/>
      <c r="U15" s="1"/>
      <c r="V15" s="1"/>
      <c r="W15" s="1"/>
      <c r="X15" s="1"/>
    </row>
    <row r="16" spans="1:24" x14ac:dyDescent="0.25">
      <c r="A16" s="1"/>
      <c r="B16" s="30"/>
      <c r="C16" s="11"/>
      <c r="D16" s="104"/>
      <c r="E16" s="11"/>
      <c r="F16" s="105"/>
      <c r="G16" s="11"/>
      <c r="H16" s="101"/>
      <c r="I16" s="100"/>
      <c r="J16" s="101"/>
      <c r="K16" s="101"/>
      <c r="L16" s="101"/>
      <c r="M16" s="102"/>
      <c r="N16" s="103"/>
      <c r="O16" s="1"/>
      <c r="P16" s="1"/>
      <c r="Q16" s="1"/>
      <c r="R16" s="1"/>
      <c r="S16" s="1"/>
      <c r="T16" s="1"/>
      <c r="U16" s="1"/>
      <c r="V16" s="1"/>
      <c r="W16" s="1"/>
      <c r="X16" s="1"/>
    </row>
    <row r="17" spans="1:24" x14ac:dyDescent="0.25">
      <c r="A17" s="1"/>
      <c r="B17" s="339" t="s">
        <v>6</v>
      </c>
      <c r="C17" s="308"/>
      <c r="D17" s="308"/>
      <c r="E17" s="308"/>
      <c r="F17" s="308"/>
      <c r="G17" s="308"/>
      <c r="H17" s="309"/>
      <c r="I17" s="106">
        <f t="shared" ref="I17:M17" si="0">SUM(I12:I16)</f>
        <v>0</v>
      </c>
      <c r="J17" s="106">
        <f t="shared" si="0"/>
        <v>0</v>
      </c>
      <c r="K17" s="106">
        <f t="shared" si="0"/>
        <v>0</v>
      </c>
      <c r="L17" s="106">
        <f t="shared" si="0"/>
        <v>0</v>
      </c>
      <c r="M17" s="106">
        <f t="shared" si="0"/>
        <v>0</v>
      </c>
      <c r="N17" s="107"/>
      <c r="O17" s="1"/>
      <c r="P17" s="1"/>
      <c r="Q17" s="1"/>
      <c r="R17" s="1"/>
      <c r="S17" s="1"/>
      <c r="T17" s="1"/>
      <c r="U17" s="1"/>
      <c r="V17" s="1"/>
      <c r="W17" s="1"/>
      <c r="X17" s="1"/>
    </row>
    <row r="18" spans="1:24" x14ac:dyDescent="0.25">
      <c r="A18" s="1"/>
      <c r="B18" s="1"/>
      <c r="C18" s="1"/>
      <c r="D18" s="1"/>
      <c r="E18" s="1"/>
      <c r="F18" s="1"/>
      <c r="G18" s="1"/>
      <c r="H18" s="1"/>
      <c r="I18" s="7"/>
      <c r="J18" s="1"/>
      <c r="K18" s="1"/>
      <c r="L18" s="1"/>
      <c r="M18" s="1"/>
      <c r="N18" s="1"/>
      <c r="O18" s="1"/>
      <c r="P18" s="1"/>
      <c r="Q18" s="1"/>
      <c r="R18" s="1"/>
      <c r="S18" s="1"/>
      <c r="T18" s="1"/>
      <c r="U18" s="1"/>
      <c r="V18" s="1"/>
      <c r="W18" s="1"/>
      <c r="X18" s="1"/>
    </row>
    <row r="19" spans="1:24" x14ac:dyDescent="0.25">
      <c r="A19" s="1"/>
      <c r="B19" s="1"/>
      <c r="C19" s="1"/>
      <c r="D19" s="1"/>
      <c r="E19" s="1"/>
      <c r="F19" s="1"/>
      <c r="G19" s="1"/>
      <c r="H19" s="7"/>
      <c r="I19" s="1"/>
      <c r="J19" s="1"/>
      <c r="K19" s="1"/>
      <c r="L19" s="1"/>
      <c r="M19" s="1"/>
      <c r="N19" s="1"/>
      <c r="O19" s="1"/>
      <c r="P19" s="1"/>
      <c r="Q19" s="1"/>
      <c r="R19" s="1"/>
      <c r="S19" s="1"/>
      <c r="T19" s="1"/>
      <c r="U19" s="1"/>
      <c r="V19" s="1"/>
      <c r="W19" s="1"/>
      <c r="X19" s="1"/>
    </row>
    <row r="20" spans="1:24" ht="288.75" customHeight="1" x14ac:dyDescent="0.25">
      <c r="A20" s="1"/>
      <c r="B20" s="340" t="s">
        <v>83</v>
      </c>
      <c r="C20" s="306"/>
      <c r="D20" s="306"/>
      <c r="E20" s="306"/>
      <c r="F20" s="1"/>
      <c r="G20" s="1"/>
      <c r="H20" s="1"/>
      <c r="I20" s="1"/>
      <c r="J20" s="1"/>
      <c r="K20" s="1"/>
      <c r="L20" s="1"/>
      <c r="M20" s="1"/>
      <c r="N20" s="1"/>
      <c r="O20" s="1"/>
      <c r="P20" s="1"/>
      <c r="Q20" s="1"/>
      <c r="R20" s="1"/>
      <c r="S20" s="1"/>
      <c r="T20" s="1"/>
      <c r="U20" s="1"/>
      <c r="V20" s="1"/>
      <c r="W20" s="1"/>
      <c r="X20" s="1"/>
    </row>
    <row r="21" spans="1:24" ht="15.75" customHeight="1" x14ac:dyDescent="0.25">
      <c r="A21" s="1"/>
      <c r="B21" s="1" t="s">
        <v>84</v>
      </c>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row r="222" spans="1:24" ht="15.75" customHeight="1" x14ac:dyDescent="0.2"/>
    <row r="223" spans="1:24" ht="15.75" customHeight="1" x14ac:dyDescent="0.2"/>
    <row r="224" spans="1: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B17:H17"/>
    <mergeCell ref="B20:E20"/>
    <mergeCell ref="B5:K5"/>
    <mergeCell ref="B7:B11"/>
    <mergeCell ref="C7:C11"/>
    <mergeCell ref="D7:D11"/>
    <mergeCell ref="E7:E11"/>
    <mergeCell ref="F7:F11"/>
    <mergeCell ref="G7:G11"/>
    <mergeCell ref="H7:H11"/>
    <mergeCell ref="I7:I11"/>
    <mergeCell ref="J7:L7"/>
    <mergeCell ref="M7:M11"/>
    <mergeCell ref="J8:K8"/>
    <mergeCell ref="L8:L9"/>
    <mergeCell ref="J9:K9"/>
    <mergeCell ref="J10:J11"/>
    <mergeCell ref="K10:K11"/>
    <mergeCell ref="L10:L11"/>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showGridLines="0" workbookViewId="0"/>
  </sheetViews>
  <sheetFormatPr baseColWidth="10" defaultColWidth="12.625" defaultRowHeight="15" customHeight="1" x14ac:dyDescent="0.2"/>
  <cols>
    <col min="1" max="1" width="10" customWidth="1"/>
    <col min="2" max="2" width="61.625" customWidth="1"/>
    <col min="3" max="3" width="50.375" customWidth="1"/>
    <col min="4" max="4" width="45.625" customWidth="1"/>
    <col min="5" max="5" width="20.875" customWidth="1"/>
    <col min="6" max="6" width="19.125" customWidth="1"/>
    <col min="7" max="7" width="25.375" customWidth="1"/>
    <col min="8" max="8" width="16.875" customWidth="1"/>
    <col min="9" max="9" width="14.625" customWidth="1"/>
    <col min="10" max="10" width="19.375" customWidth="1"/>
    <col min="11" max="11" width="20.875" customWidth="1"/>
    <col min="12" max="12" width="10.75" customWidth="1"/>
    <col min="13" max="14" width="15.125" customWidth="1"/>
    <col min="15" max="25" width="9.375" customWidth="1"/>
  </cols>
  <sheetData>
    <row r="1" spans="1:25" x14ac:dyDescent="0.25">
      <c r="A1" s="1"/>
      <c r="B1" s="1"/>
      <c r="C1" s="1"/>
      <c r="D1" s="1"/>
      <c r="E1" s="1"/>
      <c r="F1" s="1"/>
      <c r="G1" s="1"/>
      <c r="H1" s="1"/>
      <c r="I1" s="1"/>
      <c r="J1" s="1"/>
      <c r="K1" s="1"/>
      <c r="L1" s="1"/>
      <c r="M1" s="1"/>
      <c r="N1" s="1"/>
      <c r="O1" s="1"/>
    </row>
    <row r="2" spans="1:25" x14ac:dyDescent="0.25">
      <c r="A2" s="1"/>
      <c r="B2" s="1"/>
      <c r="C2" s="1"/>
      <c r="D2" s="1"/>
      <c r="E2" s="1"/>
      <c r="F2" s="1"/>
      <c r="G2" s="1"/>
      <c r="H2" s="1"/>
      <c r="I2" s="1"/>
      <c r="J2" s="1"/>
      <c r="K2" s="1"/>
      <c r="L2" s="1"/>
      <c r="M2" s="1"/>
      <c r="N2" s="1"/>
      <c r="O2" s="1"/>
    </row>
    <row r="3" spans="1:25" x14ac:dyDescent="0.25">
      <c r="A3" s="1"/>
      <c r="B3" s="1"/>
      <c r="C3" s="1"/>
      <c r="D3" s="1"/>
      <c r="E3" s="1"/>
      <c r="F3" s="1"/>
      <c r="G3" s="1"/>
      <c r="H3" s="1"/>
      <c r="I3" s="1"/>
      <c r="J3" s="1"/>
      <c r="K3" s="1"/>
      <c r="L3" s="1"/>
      <c r="M3" s="1"/>
      <c r="N3" s="1"/>
      <c r="O3" s="1"/>
    </row>
    <row r="4" spans="1:25" x14ac:dyDescent="0.25">
      <c r="A4" s="1"/>
      <c r="B4" s="1"/>
      <c r="C4" s="1"/>
      <c r="D4" s="1"/>
      <c r="E4" s="1"/>
      <c r="F4" s="1"/>
      <c r="G4" s="1"/>
      <c r="H4" s="1"/>
      <c r="I4" s="1"/>
      <c r="J4" s="1"/>
      <c r="K4" s="1"/>
      <c r="L4" s="1"/>
      <c r="M4" s="1"/>
      <c r="N4" s="1"/>
      <c r="O4" s="1"/>
    </row>
    <row r="5" spans="1:25" x14ac:dyDescent="0.25">
      <c r="A5" s="1"/>
      <c r="B5" s="1"/>
      <c r="C5" s="1"/>
      <c r="D5" s="1"/>
      <c r="E5" s="1"/>
      <c r="F5" s="1"/>
      <c r="G5" s="1"/>
      <c r="H5" s="1"/>
      <c r="I5" s="1"/>
      <c r="J5" s="1"/>
      <c r="K5" s="1"/>
      <c r="L5" s="1"/>
      <c r="M5" s="1"/>
      <c r="N5" s="1"/>
      <c r="O5" s="1"/>
    </row>
    <row r="6" spans="1:25" x14ac:dyDescent="0.25">
      <c r="A6" s="1"/>
      <c r="B6" s="1"/>
      <c r="C6" s="1"/>
      <c r="D6" s="1"/>
      <c r="E6" s="1"/>
      <c r="F6" s="1"/>
      <c r="G6" s="1"/>
      <c r="H6" s="1"/>
      <c r="I6" s="1"/>
      <c r="J6" s="1"/>
      <c r="K6" s="1"/>
      <c r="L6" s="1"/>
      <c r="M6" s="1"/>
      <c r="N6" s="1"/>
      <c r="O6" s="1"/>
    </row>
    <row r="7" spans="1:25" x14ac:dyDescent="0.25">
      <c r="A7" s="1"/>
      <c r="B7" s="343" t="s">
        <v>85</v>
      </c>
      <c r="C7" s="306"/>
      <c r="D7" s="306"/>
      <c r="E7" s="306"/>
      <c r="F7" s="306"/>
      <c r="G7" s="306"/>
      <c r="H7" s="306"/>
      <c r="I7" s="306"/>
      <c r="J7" s="306"/>
      <c r="K7" s="1"/>
      <c r="L7" s="1"/>
      <c r="M7" s="1"/>
      <c r="N7" s="1"/>
      <c r="O7" s="1"/>
    </row>
    <row r="8" spans="1:25" x14ac:dyDescent="0.25">
      <c r="A8" s="1"/>
      <c r="B8" s="98"/>
      <c r="C8" s="98"/>
      <c r="D8" s="98"/>
      <c r="E8" s="98"/>
      <c r="F8" s="98"/>
      <c r="G8" s="98"/>
      <c r="H8" s="98"/>
      <c r="I8" s="98"/>
      <c r="J8" s="98"/>
      <c r="K8" s="1"/>
      <c r="L8" s="1"/>
      <c r="M8" s="1"/>
      <c r="N8" s="1"/>
      <c r="O8" s="1"/>
    </row>
    <row r="9" spans="1:25" x14ac:dyDescent="0.25">
      <c r="A9" s="63"/>
      <c r="B9" s="1"/>
      <c r="C9" s="1"/>
      <c r="D9" s="1"/>
      <c r="E9" s="1"/>
      <c r="F9" s="1"/>
      <c r="G9" s="1"/>
      <c r="H9" s="307" t="s">
        <v>52</v>
      </c>
      <c r="I9" s="308"/>
      <c r="J9" s="308"/>
      <c r="K9" s="309"/>
      <c r="L9" s="1"/>
      <c r="M9" s="1"/>
      <c r="N9" s="1"/>
      <c r="O9" s="1"/>
      <c r="P9" s="63"/>
      <c r="Q9" s="63"/>
      <c r="R9" s="63"/>
      <c r="S9" s="63"/>
      <c r="T9" s="63"/>
      <c r="U9" s="63"/>
      <c r="V9" s="63"/>
      <c r="W9" s="63"/>
      <c r="X9" s="63"/>
      <c r="Y9" s="63"/>
    </row>
    <row r="10" spans="1:25" ht="24" customHeight="1" x14ac:dyDescent="0.25">
      <c r="A10" s="63"/>
      <c r="B10" s="1"/>
      <c r="C10" s="1"/>
      <c r="D10" s="1"/>
      <c r="E10" s="1"/>
      <c r="F10" s="1"/>
      <c r="G10" s="1"/>
      <c r="H10" s="307" t="s">
        <v>4</v>
      </c>
      <c r="I10" s="309"/>
      <c r="J10" s="310" t="s">
        <v>53</v>
      </c>
      <c r="K10" s="310" t="s">
        <v>6</v>
      </c>
      <c r="L10" s="1"/>
      <c r="M10" s="1"/>
      <c r="N10" s="1"/>
      <c r="O10" s="1"/>
      <c r="P10" s="63"/>
      <c r="Q10" s="63"/>
      <c r="R10" s="63"/>
      <c r="S10" s="63"/>
      <c r="T10" s="63"/>
      <c r="U10" s="63"/>
      <c r="V10" s="63"/>
      <c r="W10" s="63"/>
      <c r="X10" s="63"/>
      <c r="Y10" s="63"/>
    </row>
    <row r="11" spans="1:25" ht="21" x14ac:dyDescent="0.25">
      <c r="A11" s="63"/>
      <c r="B11" s="1"/>
      <c r="C11" s="109"/>
      <c r="D11" s="110"/>
      <c r="E11" s="1"/>
      <c r="F11" s="1"/>
      <c r="G11" s="1"/>
      <c r="H11" s="313" t="s">
        <v>67</v>
      </c>
      <c r="I11" s="309"/>
      <c r="J11" s="304"/>
      <c r="K11" s="311"/>
      <c r="L11" s="1"/>
      <c r="M11" s="1"/>
      <c r="N11" s="1"/>
      <c r="O11" s="1"/>
      <c r="P11" s="63"/>
      <c r="Q11" s="63"/>
      <c r="R11" s="63"/>
      <c r="S11" s="63"/>
      <c r="T11" s="63"/>
      <c r="U11" s="63"/>
      <c r="V11" s="63"/>
      <c r="W11" s="63"/>
      <c r="X11" s="63"/>
      <c r="Y11" s="63"/>
    </row>
    <row r="12" spans="1:25" x14ac:dyDescent="0.25">
      <c r="A12" s="63"/>
      <c r="B12" s="2" t="s">
        <v>86</v>
      </c>
      <c r="C12" s="111" t="s">
        <v>87</v>
      </c>
      <c r="D12" s="2" t="s">
        <v>78</v>
      </c>
      <c r="E12" s="112" t="s">
        <v>88</v>
      </c>
      <c r="F12" s="113" t="s">
        <v>79</v>
      </c>
      <c r="G12" s="113" t="s">
        <v>89</v>
      </c>
      <c r="H12" s="2" t="s">
        <v>12</v>
      </c>
      <c r="I12" s="2" t="s">
        <v>13</v>
      </c>
      <c r="J12" s="2" t="s">
        <v>13</v>
      </c>
      <c r="K12" s="304"/>
      <c r="L12" s="1"/>
      <c r="M12" s="114"/>
      <c r="N12" s="1"/>
      <c r="O12" s="1"/>
      <c r="P12" s="63"/>
      <c r="Q12" s="63"/>
      <c r="R12" s="63"/>
      <c r="S12" s="63"/>
      <c r="T12" s="63"/>
      <c r="U12" s="63"/>
      <c r="V12" s="63"/>
      <c r="W12" s="63"/>
      <c r="X12" s="63"/>
      <c r="Y12" s="63"/>
    </row>
    <row r="13" spans="1:25" x14ac:dyDescent="0.25">
      <c r="A13" s="1"/>
      <c r="B13" s="30"/>
      <c r="C13" s="115"/>
      <c r="D13" s="116"/>
      <c r="E13" s="117"/>
      <c r="F13" s="72"/>
      <c r="G13" s="33"/>
      <c r="H13" s="118"/>
      <c r="I13" s="118"/>
      <c r="J13" s="33"/>
      <c r="K13" s="33">
        <f t="shared" ref="K13:K28" si="0">J13+I13+H13</f>
        <v>0</v>
      </c>
      <c r="L13" s="1"/>
      <c r="M13" s="119"/>
      <c r="N13" s="119"/>
      <c r="O13" s="1"/>
      <c r="P13" s="1"/>
      <c r="Q13" s="1"/>
      <c r="R13" s="1"/>
      <c r="S13" s="1"/>
      <c r="T13" s="1"/>
      <c r="U13" s="1"/>
      <c r="V13" s="1"/>
      <c r="W13" s="1"/>
      <c r="X13" s="1"/>
      <c r="Y13" s="1"/>
    </row>
    <row r="14" spans="1:25" x14ac:dyDescent="0.25">
      <c r="A14" s="1"/>
      <c r="B14" s="30"/>
      <c r="C14" s="120"/>
      <c r="D14" s="120"/>
      <c r="E14" s="117"/>
      <c r="F14" s="72"/>
      <c r="G14" s="118"/>
      <c r="H14" s="118"/>
      <c r="I14" s="118"/>
      <c r="J14" s="33"/>
      <c r="K14" s="33">
        <f t="shared" si="0"/>
        <v>0</v>
      </c>
      <c r="L14" s="1"/>
      <c r="M14" s="119"/>
      <c r="N14" s="119"/>
      <c r="O14" s="1"/>
      <c r="P14" s="1"/>
      <c r="Q14" s="1"/>
      <c r="R14" s="1"/>
      <c r="S14" s="1"/>
      <c r="T14" s="1"/>
      <c r="U14" s="1"/>
      <c r="V14" s="1"/>
      <c r="W14" s="1"/>
      <c r="X14" s="1"/>
      <c r="Y14" s="1"/>
    </row>
    <row r="15" spans="1:25" x14ac:dyDescent="0.25">
      <c r="A15" s="1"/>
      <c r="B15" s="30"/>
      <c r="C15" s="115"/>
      <c r="D15" s="115"/>
      <c r="E15" s="121"/>
      <c r="F15" s="72"/>
      <c r="G15" s="33"/>
      <c r="H15" s="10"/>
      <c r="I15" s="10"/>
      <c r="J15" s="33"/>
      <c r="K15" s="33">
        <f t="shared" si="0"/>
        <v>0</v>
      </c>
      <c r="L15" s="1"/>
      <c r="M15" s="119"/>
      <c r="N15" s="119"/>
      <c r="O15" s="1"/>
      <c r="P15" s="1"/>
      <c r="Q15" s="1"/>
      <c r="R15" s="1"/>
      <c r="S15" s="1"/>
      <c r="T15" s="1"/>
      <c r="U15" s="1"/>
      <c r="V15" s="1"/>
      <c r="W15" s="1"/>
      <c r="X15" s="1"/>
      <c r="Y15" s="1"/>
    </row>
    <row r="16" spans="1:25" x14ac:dyDescent="0.25">
      <c r="A16" s="1"/>
      <c r="B16" s="30"/>
      <c r="C16" s="122"/>
      <c r="D16" s="122"/>
      <c r="E16" s="121"/>
      <c r="F16" s="72"/>
      <c r="G16" s="33"/>
      <c r="H16" s="123"/>
      <c r="I16" s="123"/>
      <c r="J16" s="33"/>
      <c r="K16" s="33">
        <f t="shared" si="0"/>
        <v>0</v>
      </c>
      <c r="L16" s="1"/>
      <c r="M16" s="119"/>
      <c r="N16" s="119"/>
      <c r="O16" s="1"/>
      <c r="P16" s="1"/>
      <c r="Q16" s="1"/>
      <c r="R16" s="1"/>
      <c r="S16" s="1"/>
      <c r="T16" s="1"/>
      <c r="U16" s="1"/>
      <c r="V16" s="1"/>
      <c r="W16" s="1"/>
      <c r="X16" s="1"/>
      <c r="Y16" s="1"/>
    </row>
    <row r="17" spans="1:25" x14ac:dyDescent="0.25">
      <c r="A17" s="1"/>
      <c r="B17" s="30"/>
      <c r="C17" s="122"/>
      <c r="D17" s="122"/>
      <c r="E17" s="121"/>
      <c r="F17" s="124"/>
      <c r="G17" s="33"/>
      <c r="H17" s="123"/>
      <c r="I17" s="123"/>
      <c r="J17" s="33"/>
      <c r="K17" s="33">
        <f t="shared" si="0"/>
        <v>0</v>
      </c>
      <c r="L17" s="1"/>
      <c r="M17" s="119"/>
      <c r="N17" s="119"/>
      <c r="O17" s="1"/>
      <c r="P17" s="1"/>
      <c r="Q17" s="1"/>
      <c r="R17" s="1"/>
      <c r="S17" s="1"/>
      <c r="T17" s="1"/>
      <c r="U17" s="1"/>
      <c r="V17" s="1"/>
      <c r="W17" s="1"/>
      <c r="X17" s="1"/>
      <c r="Y17" s="1"/>
    </row>
    <row r="18" spans="1:25" x14ac:dyDescent="0.25">
      <c r="A18" s="1"/>
      <c r="B18" s="30"/>
      <c r="C18" s="122"/>
      <c r="D18" s="122"/>
      <c r="E18" s="121"/>
      <c r="F18" s="125"/>
      <c r="G18" s="33"/>
      <c r="H18" s="123"/>
      <c r="I18" s="123"/>
      <c r="J18" s="33"/>
      <c r="K18" s="33">
        <f t="shared" si="0"/>
        <v>0</v>
      </c>
      <c r="L18" s="1"/>
      <c r="M18" s="119"/>
      <c r="N18" s="119"/>
      <c r="O18" s="1"/>
      <c r="P18" s="1"/>
      <c r="Q18" s="1"/>
      <c r="R18" s="1"/>
      <c r="S18" s="1"/>
      <c r="T18" s="1"/>
      <c r="U18" s="1"/>
      <c r="V18" s="1"/>
      <c r="W18" s="1"/>
      <c r="X18" s="1"/>
      <c r="Y18" s="1"/>
    </row>
    <row r="19" spans="1:25" x14ac:dyDescent="0.25">
      <c r="A19" s="1"/>
      <c r="B19" s="30"/>
      <c r="C19" s="122"/>
      <c r="D19" s="122"/>
      <c r="E19" s="121"/>
      <c r="F19" s="125"/>
      <c r="G19" s="33"/>
      <c r="H19" s="123"/>
      <c r="I19" s="123"/>
      <c r="J19" s="33"/>
      <c r="K19" s="33">
        <f t="shared" si="0"/>
        <v>0</v>
      </c>
      <c r="L19" s="1"/>
      <c r="M19" s="119"/>
      <c r="N19" s="119"/>
      <c r="O19" s="1"/>
      <c r="P19" s="1"/>
      <c r="Q19" s="1"/>
      <c r="R19" s="1"/>
      <c r="S19" s="1"/>
      <c r="T19" s="1"/>
      <c r="U19" s="1"/>
      <c r="V19" s="1"/>
      <c r="W19" s="1"/>
      <c r="X19" s="1"/>
      <c r="Y19" s="1"/>
    </row>
    <row r="20" spans="1:25" x14ac:dyDescent="0.25">
      <c r="A20" s="1"/>
      <c r="B20" s="30"/>
      <c r="C20" s="122"/>
      <c r="D20" s="122"/>
      <c r="E20" s="121"/>
      <c r="F20" s="125"/>
      <c r="G20" s="72"/>
      <c r="H20" s="123"/>
      <c r="I20" s="123"/>
      <c r="J20" s="33"/>
      <c r="K20" s="33">
        <f t="shared" si="0"/>
        <v>0</v>
      </c>
      <c r="L20" s="1"/>
      <c r="M20" s="119"/>
      <c r="N20" s="119"/>
      <c r="O20" s="1"/>
      <c r="P20" s="1"/>
      <c r="Q20" s="1"/>
      <c r="R20" s="1"/>
      <c r="S20" s="1"/>
      <c r="T20" s="1"/>
      <c r="U20" s="1"/>
      <c r="V20" s="1"/>
      <c r="W20" s="1"/>
      <c r="X20" s="1"/>
      <c r="Y20" s="1"/>
    </row>
    <row r="21" spans="1:25" ht="15.75" customHeight="1" x14ac:dyDescent="0.25">
      <c r="A21" s="1"/>
      <c r="B21" s="30"/>
      <c r="C21" s="122"/>
      <c r="D21" s="122"/>
      <c r="E21" s="121"/>
      <c r="F21" s="125"/>
      <c r="G21" s="33"/>
      <c r="H21" s="126"/>
      <c r="I21" s="123"/>
      <c r="J21" s="33"/>
      <c r="K21" s="33">
        <f t="shared" si="0"/>
        <v>0</v>
      </c>
      <c r="L21" s="1"/>
      <c r="M21" s="119"/>
      <c r="N21" s="119"/>
      <c r="O21" s="1"/>
      <c r="P21" s="1"/>
      <c r="Q21" s="1"/>
      <c r="R21" s="1"/>
      <c r="S21" s="1"/>
      <c r="T21" s="1"/>
      <c r="U21" s="1"/>
      <c r="V21" s="1"/>
      <c r="W21" s="1"/>
      <c r="X21" s="1"/>
      <c r="Y21" s="1"/>
    </row>
    <row r="22" spans="1:25" ht="15.75" customHeight="1" x14ac:dyDescent="0.25">
      <c r="A22" s="1"/>
      <c r="B22" s="30"/>
      <c r="C22" s="122"/>
      <c r="D22" s="122"/>
      <c r="E22" s="121"/>
      <c r="F22" s="125"/>
      <c r="G22" s="33"/>
      <c r="H22" s="126"/>
      <c r="I22" s="123"/>
      <c r="J22" s="33"/>
      <c r="K22" s="33">
        <f t="shared" si="0"/>
        <v>0</v>
      </c>
      <c r="L22" s="1"/>
      <c r="M22" s="119"/>
      <c r="N22" s="119"/>
      <c r="O22" s="1"/>
      <c r="P22" s="1"/>
      <c r="Q22" s="1"/>
      <c r="R22" s="1"/>
      <c r="S22" s="1"/>
      <c r="T22" s="1"/>
      <c r="U22" s="1"/>
      <c r="V22" s="1"/>
      <c r="W22" s="1"/>
      <c r="X22" s="1"/>
      <c r="Y22" s="1"/>
    </row>
    <row r="23" spans="1:25" ht="15.75" customHeight="1" x14ac:dyDescent="0.25">
      <c r="A23" s="1"/>
      <c r="B23" s="30"/>
      <c r="C23" s="122"/>
      <c r="D23" s="122"/>
      <c r="E23" s="121"/>
      <c r="F23" s="125"/>
      <c r="G23" s="33"/>
      <c r="H23" s="126"/>
      <c r="I23" s="123"/>
      <c r="J23" s="33"/>
      <c r="K23" s="33">
        <f t="shared" si="0"/>
        <v>0</v>
      </c>
      <c r="L23" s="1"/>
      <c r="M23" s="119"/>
      <c r="N23" s="119"/>
      <c r="O23" s="1"/>
      <c r="P23" s="1"/>
      <c r="Q23" s="1"/>
      <c r="R23" s="1"/>
      <c r="S23" s="1"/>
      <c r="T23" s="1"/>
      <c r="U23" s="1"/>
      <c r="V23" s="1"/>
      <c r="W23" s="1"/>
      <c r="X23" s="1"/>
      <c r="Y23" s="1"/>
    </row>
    <row r="24" spans="1:25" ht="15.75" customHeight="1" x14ac:dyDescent="0.25">
      <c r="A24" s="1"/>
      <c r="B24" s="69"/>
      <c r="C24" s="122"/>
      <c r="D24" s="122"/>
      <c r="E24" s="121"/>
      <c r="F24" s="72"/>
      <c r="G24" s="33"/>
      <c r="H24" s="126"/>
      <c r="I24" s="123"/>
      <c r="J24" s="33"/>
      <c r="K24" s="33">
        <f t="shared" si="0"/>
        <v>0</v>
      </c>
      <c r="L24" s="1"/>
      <c r="M24" s="119"/>
      <c r="N24" s="119"/>
      <c r="O24" s="1"/>
      <c r="P24" s="1"/>
      <c r="Q24" s="1"/>
      <c r="R24" s="1"/>
      <c r="S24" s="1"/>
      <c r="T24" s="1"/>
      <c r="U24" s="1"/>
      <c r="V24" s="1"/>
      <c r="W24" s="1"/>
      <c r="X24" s="1"/>
      <c r="Y24" s="1"/>
    </row>
    <row r="25" spans="1:25" ht="15.75" customHeight="1" x14ac:dyDescent="0.25">
      <c r="A25" s="1"/>
      <c r="B25" s="69"/>
      <c r="C25" s="122"/>
      <c r="D25" s="122"/>
      <c r="E25" s="127"/>
      <c r="F25" s="72"/>
      <c r="G25" s="33"/>
      <c r="H25" s="126"/>
      <c r="I25" s="123"/>
      <c r="J25" s="33"/>
      <c r="K25" s="33">
        <f t="shared" si="0"/>
        <v>0</v>
      </c>
      <c r="L25" s="1"/>
      <c r="M25" s="119"/>
      <c r="N25" s="119"/>
      <c r="O25" s="1"/>
      <c r="P25" s="1"/>
      <c r="Q25" s="1"/>
      <c r="R25" s="1"/>
      <c r="S25" s="1"/>
      <c r="T25" s="1"/>
      <c r="U25" s="1"/>
      <c r="V25" s="1"/>
      <c r="W25" s="1"/>
      <c r="X25" s="1"/>
      <c r="Y25" s="1"/>
    </row>
    <row r="26" spans="1:25" ht="15.75" customHeight="1" x14ac:dyDescent="0.25">
      <c r="A26" s="1"/>
      <c r="B26" s="69"/>
      <c r="C26" s="122"/>
      <c r="D26" s="122"/>
      <c r="E26" s="127"/>
      <c r="F26" s="72"/>
      <c r="G26" s="33"/>
      <c r="H26" s="126"/>
      <c r="I26" s="123"/>
      <c r="J26" s="33"/>
      <c r="K26" s="33">
        <f t="shared" si="0"/>
        <v>0</v>
      </c>
      <c r="L26" s="1"/>
      <c r="M26" s="119"/>
      <c r="N26" s="119"/>
      <c r="O26" s="1"/>
      <c r="P26" s="1"/>
      <c r="Q26" s="1"/>
      <c r="R26" s="1"/>
      <c r="S26" s="1"/>
      <c r="T26" s="1"/>
      <c r="U26" s="1"/>
      <c r="V26" s="1"/>
      <c r="W26" s="1"/>
      <c r="X26" s="1"/>
      <c r="Y26" s="1"/>
    </row>
    <row r="27" spans="1:25" ht="15.75" customHeight="1" x14ac:dyDescent="0.25">
      <c r="A27" s="1"/>
      <c r="B27" s="69"/>
      <c r="C27" s="122"/>
      <c r="D27" s="122"/>
      <c r="E27" s="127"/>
      <c r="F27" s="72"/>
      <c r="G27" s="33"/>
      <c r="H27" s="126"/>
      <c r="I27" s="123"/>
      <c r="J27" s="33"/>
      <c r="K27" s="33">
        <f t="shared" si="0"/>
        <v>0</v>
      </c>
      <c r="L27" s="1"/>
      <c r="M27" s="119"/>
      <c r="N27" s="119"/>
      <c r="O27" s="1"/>
      <c r="P27" s="1"/>
      <c r="Q27" s="1"/>
      <c r="R27" s="1"/>
      <c r="S27" s="1"/>
      <c r="T27" s="1"/>
      <c r="U27" s="1"/>
      <c r="V27" s="1"/>
      <c r="W27" s="1"/>
      <c r="X27" s="1"/>
      <c r="Y27" s="1"/>
    </row>
    <row r="28" spans="1:25" ht="15.75" customHeight="1" x14ac:dyDescent="0.25">
      <c r="A28" s="1"/>
      <c r="B28" s="69"/>
      <c r="C28" s="122"/>
      <c r="D28" s="122"/>
      <c r="E28" s="127"/>
      <c r="F28" s="72"/>
      <c r="G28" s="33"/>
      <c r="H28" s="126"/>
      <c r="I28" s="123"/>
      <c r="J28" s="33"/>
      <c r="K28" s="33">
        <f t="shared" si="0"/>
        <v>0</v>
      </c>
      <c r="L28" s="1"/>
      <c r="M28" s="119"/>
      <c r="N28" s="119"/>
      <c r="O28" s="1"/>
      <c r="P28" s="1"/>
      <c r="Q28" s="1"/>
      <c r="R28" s="1"/>
      <c r="S28" s="1"/>
      <c r="T28" s="1"/>
      <c r="U28" s="1"/>
      <c r="V28" s="1"/>
      <c r="W28" s="1"/>
      <c r="X28" s="1"/>
      <c r="Y28" s="1"/>
    </row>
    <row r="29" spans="1:25" ht="23.25" customHeight="1" x14ac:dyDescent="0.25">
      <c r="A29" s="1"/>
      <c r="B29" s="344" t="s">
        <v>6</v>
      </c>
      <c r="C29" s="308"/>
      <c r="D29" s="308"/>
      <c r="E29" s="308"/>
      <c r="F29" s="308"/>
      <c r="G29" s="309"/>
      <c r="H29" s="118">
        <f t="shared" ref="H29:K29" si="1">SUM(H13:H28)</f>
        <v>0</v>
      </c>
      <c r="I29" s="118">
        <f t="shared" si="1"/>
        <v>0</v>
      </c>
      <c r="J29" s="118">
        <f t="shared" si="1"/>
        <v>0</v>
      </c>
      <c r="K29" s="118">
        <f t="shared" si="1"/>
        <v>0</v>
      </c>
      <c r="L29" s="1"/>
      <c r="M29" s="1"/>
      <c r="N29" s="1"/>
      <c r="O29" s="1"/>
    </row>
    <row r="30" spans="1:25" ht="15.75" customHeight="1" x14ac:dyDescent="0.25">
      <c r="A30" s="1"/>
      <c r="B30" s="1"/>
      <c r="C30" s="1"/>
      <c r="D30" s="1"/>
      <c r="E30" s="1"/>
      <c r="F30" s="1"/>
      <c r="G30" s="1"/>
      <c r="H30" s="1"/>
      <c r="I30" s="1"/>
      <c r="J30" s="1"/>
      <c r="K30" s="1"/>
      <c r="L30" s="1"/>
      <c r="M30" s="1"/>
      <c r="N30" s="1"/>
      <c r="O30" s="1"/>
    </row>
    <row r="31" spans="1:25" ht="15.75" customHeight="1" x14ac:dyDescent="0.25">
      <c r="A31" s="1"/>
      <c r="B31" s="1"/>
      <c r="C31" s="1"/>
      <c r="D31" s="1"/>
      <c r="E31" s="1"/>
      <c r="F31" s="1"/>
      <c r="G31" s="1"/>
      <c r="H31" s="1"/>
      <c r="I31" s="1"/>
      <c r="J31" s="1"/>
      <c r="K31" s="1"/>
      <c r="L31" s="1"/>
      <c r="M31" s="1"/>
      <c r="N31" s="1"/>
      <c r="O31" s="1"/>
    </row>
    <row r="32" spans="1:2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row r="221" spans="1:15" ht="15.75" customHeight="1" x14ac:dyDescent="0.25">
      <c r="A221" s="1"/>
      <c r="B221" s="1"/>
      <c r="C221" s="1"/>
      <c r="D221" s="1"/>
      <c r="E221" s="1"/>
      <c r="F221" s="1"/>
      <c r="G221" s="1"/>
      <c r="H221" s="1"/>
      <c r="I221" s="1"/>
      <c r="J221" s="1"/>
      <c r="K221" s="1"/>
      <c r="L221" s="1"/>
      <c r="M221" s="1"/>
      <c r="N221" s="1"/>
      <c r="O221" s="1"/>
    </row>
    <row r="222" spans="1:15" ht="15.75" customHeight="1" x14ac:dyDescent="0.25">
      <c r="A222" s="1"/>
      <c r="B222" s="1"/>
      <c r="C222" s="1"/>
      <c r="D222" s="1"/>
      <c r="E222" s="1"/>
      <c r="F222" s="1"/>
      <c r="G222" s="1"/>
      <c r="H222" s="1"/>
      <c r="I222" s="1"/>
      <c r="J222" s="1"/>
      <c r="K222" s="1"/>
      <c r="L222" s="1"/>
      <c r="M222" s="1"/>
      <c r="N222" s="1"/>
      <c r="O222" s="1"/>
    </row>
    <row r="223" spans="1:15" ht="15.75" customHeight="1" x14ac:dyDescent="0.25">
      <c r="A223" s="1"/>
      <c r="B223" s="1"/>
      <c r="C223" s="1"/>
      <c r="D223" s="1"/>
      <c r="E223" s="1"/>
      <c r="F223" s="1"/>
      <c r="G223" s="1"/>
      <c r="H223" s="1"/>
      <c r="I223" s="1"/>
      <c r="J223" s="1"/>
      <c r="K223" s="1"/>
      <c r="L223" s="1"/>
      <c r="M223" s="1"/>
      <c r="N223" s="1"/>
      <c r="O223" s="1"/>
    </row>
    <row r="224" spans="1:15" ht="15.75" customHeight="1" x14ac:dyDescent="0.25">
      <c r="A224" s="1"/>
      <c r="B224" s="1"/>
      <c r="C224" s="1"/>
      <c r="D224" s="1"/>
      <c r="E224" s="1"/>
      <c r="F224" s="1"/>
      <c r="G224" s="1"/>
      <c r="H224" s="1"/>
      <c r="I224" s="1"/>
      <c r="J224" s="1"/>
      <c r="K224" s="1"/>
      <c r="L224" s="1"/>
      <c r="M224" s="1"/>
      <c r="N224" s="1"/>
      <c r="O224" s="1"/>
    </row>
    <row r="225" spans="1:15" ht="15.75" customHeight="1" x14ac:dyDescent="0.25">
      <c r="A225" s="1"/>
      <c r="B225" s="1"/>
      <c r="C225" s="1"/>
      <c r="D225" s="1"/>
      <c r="E225" s="1"/>
      <c r="F225" s="1"/>
      <c r="G225" s="1"/>
      <c r="H225" s="1"/>
      <c r="I225" s="1"/>
      <c r="J225" s="1"/>
      <c r="K225" s="1"/>
      <c r="L225" s="1"/>
      <c r="M225" s="1"/>
      <c r="N225" s="1"/>
      <c r="O225" s="1"/>
    </row>
    <row r="226" spans="1:15" ht="15.75" customHeight="1" x14ac:dyDescent="0.25">
      <c r="A226" s="1"/>
      <c r="B226" s="1"/>
      <c r="C226" s="1"/>
      <c r="D226" s="1"/>
      <c r="E226" s="1"/>
      <c r="F226" s="1"/>
      <c r="G226" s="1"/>
      <c r="H226" s="1"/>
      <c r="I226" s="1"/>
      <c r="J226" s="1"/>
      <c r="K226" s="1"/>
      <c r="L226" s="1"/>
      <c r="M226" s="1"/>
      <c r="N226" s="1"/>
      <c r="O226" s="1"/>
    </row>
    <row r="227" spans="1:15" ht="15.75" customHeight="1" x14ac:dyDescent="0.25">
      <c r="A227" s="1"/>
      <c r="B227" s="1"/>
      <c r="C227" s="1"/>
      <c r="D227" s="1"/>
      <c r="E227" s="1"/>
      <c r="F227" s="1"/>
      <c r="G227" s="1"/>
      <c r="H227" s="1"/>
      <c r="I227" s="1"/>
      <c r="J227" s="1"/>
      <c r="K227" s="1"/>
      <c r="L227" s="1"/>
      <c r="M227" s="1"/>
      <c r="N227" s="1"/>
      <c r="O227" s="1"/>
    </row>
    <row r="228" spans="1:15" ht="15.75" customHeight="1" x14ac:dyDescent="0.25">
      <c r="A228" s="1"/>
      <c r="B228" s="1"/>
      <c r="C228" s="1"/>
      <c r="D228" s="1"/>
      <c r="E228" s="1"/>
      <c r="F228" s="1"/>
      <c r="G228" s="1"/>
      <c r="H228" s="1"/>
      <c r="I228" s="1"/>
      <c r="J228" s="1"/>
      <c r="K228" s="1"/>
      <c r="L228" s="1"/>
      <c r="M228" s="1"/>
      <c r="N228" s="1"/>
      <c r="O228" s="1"/>
    </row>
    <row r="229" spans="1:15" ht="15.75" customHeight="1" x14ac:dyDescent="0.25">
      <c r="A229" s="1"/>
      <c r="B229" s="1"/>
      <c r="C229" s="1"/>
      <c r="D229" s="1"/>
      <c r="E229" s="1"/>
      <c r="F229" s="1"/>
      <c r="G229" s="1"/>
      <c r="H229" s="1"/>
      <c r="I229" s="1"/>
      <c r="J229" s="1"/>
      <c r="K229" s="1"/>
      <c r="L229" s="1"/>
      <c r="M229" s="1"/>
      <c r="N229" s="1"/>
      <c r="O229" s="1"/>
    </row>
    <row r="230" spans="1:15" ht="15.75" customHeight="1" x14ac:dyDescent="0.2"/>
    <row r="231" spans="1:15" ht="15.75" customHeight="1" x14ac:dyDescent="0.2"/>
    <row r="232" spans="1:15" ht="15.75" customHeight="1" x14ac:dyDescent="0.2"/>
    <row r="233" spans="1:15" ht="15.75" customHeight="1" x14ac:dyDescent="0.2"/>
    <row r="234" spans="1:15" ht="15.75" customHeight="1" x14ac:dyDescent="0.2"/>
    <row r="235" spans="1:15" ht="15.75" customHeight="1" x14ac:dyDescent="0.2"/>
    <row r="236" spans="1:15" ht="15.75" customHeight="1" x14ac:dyDescent="0.2"/>
    <row r="237" spans="1:15" ht="15.75" customHeight="1" x14ac:dyDescent="0.2"/>
    <row r="238" spans="1:15" ht="15.75" customHeight="1" x14ac:dyDescent="0.2"/>
    <row r="239" spans="1:15" ht="15.75" customHeight="1" x14ac:dyDescent="0.2"/>
    <row r="240" spans="1:1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29:G29"/>
    <mergeCell ref="B7:J7"/>
    <mergeCell ref="H9:K9"/>
    <mergeCell ref="H10:I10"/>
    <mergeCell ref="J10:J11"/>
    <mergeCell ref="K10:K12"/>
    <mergeCell ref="H11:I11"/>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workbookViewId="0"/>
  </sheetViews>
  <sheetFormatPr baseColWidth="10" defaultColWidth="12.625" defaultRowHeight="15" customHeight="1" x14ac:dyDescent="0.2"/>
  <cols>
    <col min="1" max="2" width="10" customWidth="1"/>
    <col min="3" max="3" width="38.375" customWidth="1"/>
    <col min="4" max="5" width="24.25" customWidth="1"/>
    <col min="6" max="6" width="15" customWidth="1"/>
    <col min="7" max="7" width="14.375" customWidth="1"/>
    <col min="8" max="8" width="19.625" customWidth="1"/>
    <col min="9" max="9" width="16.875" customWidth="1"/>
    <col min="10" max="10" width="17.625" customWidth="1"/>
    <col min="11" max="12" width="13.875" customWidth="1"/>
    <col min="13" max="15" width="18.25" customWidth="1"/>
    <col min="16" max="16" width="42.625" customWidth="1"/>
    <col min="17" max="17" width="16.5" customWidth="1"/>
    <col min="18" max="25" width="9.375" customWidth="1"/>
  </cols>
  <sheetData>
    <row r="1" spans="1:25" x14ac:dyDescent="0.25">
      <c r="A1" s="1"/>
      <c r="B1" s="1"/>
      <c r="C1" s="92"/>
      <c r="D1" s="1"/>
      <c r="E1" s="1"/>
      <c r="F1" s="1"/>
      <c r="G1" s="1"/>
      <c r="H1" s="1"/>
      <c r="I1" s="1"/>
      <c r="J1" s="7"/>
      <c r="K1" s="1"/>
      <c r="L1" s="1"/>
      <c r="M1" s="1"/>
      <c r="N1" s="1"/>
      <c r="O1" s="1"/>
      <c r="P1" s="1"/>
      <c r="Q1" s="1"/>
    </row>
    <row r="2" spans="1:25" x14ac:dyDescent="0.25">
      <c r="A2" s="1"/>
      <c r="B2" s="1"/>
      <c r="C2" s="92"/>
      <c r="D2" s="1"/>
      <c r="E2" s="1"/>
      <c r="F2" s="1"/>
      <c r="G2" s="1"/>
      <c r="H2" s="1"/>
      <c r="I2" s="1"/>
      <c r="J2" s="7"/>
      <c r="K2" s="1"/>
      <c r="L2" s="1"/>
      <c r="M2" s="1"/>
      <c r="N2" s="1"/>
      <c r="O2" s="1"/>
      <c r="P2" s="1"/>
      <c r="Q2" s="1"/>
    </row>
    <row r="3" spans="1:25" x14ac:dyDescent="0.25">
      <c r="A3" s="1"/>
      <c r="B3" s="1"/>
      <c r="C3" s="92"/>
      <c r="D3" s="1"/>
      <c r="E3" s="1"/>
      <c r="F3" s="1"/>
      <c r="G3" s="1"/>
      <c r="H3" s="1"/>
      <c r="I3" s="1"/>
      <c r="J3" s="7"/>
      <c r="K3" s="1"/>
      <c r="L3" s="1"/>
      <c r="M3" s="1"/>
      <c r="N3" s="1"/>
      <c r="O3" s="1"/>
      <c r="P3" s="1"/>
      <c r="Q3" s="1"/>
    </row>
    <row r="4" spans="1:25" x14ac:dyDescent="0.25">
      <c r="A4" s="1"/>
      <c r="B4" s="1"/>
      <c r="C4" s="92"/>
      <c r="D4" s="1"/>
      <c r="E4" s="1"/>
      <c r="F4" s="1"/>
      <c r="G4" s="1"/>
      <c r="H4" s="1"/>
      <c r="I4" s="1"/>
      <c r="J4" s="7"/>
      <c r="K4" s="1"/>
      <c r="L4" s="1"/>
      <c r="M4" s="1"/>
      <c r="N4" s="1"/>
      <c r="O4" s="1"/>
      <c r="P4" s="1"/>
      <c r="Q4" s="1"/>
    </row>
    <row r="5" spans="1:25" x14ac:dyDescent="0.25">
      <c r="A5" s="1"/>
      <c r="B5" s="1"/>
      <c r="C5" s="343" t="s">
        <v>90</v>
      </c>
      <c r="D5" s="306"/>
      <c r="E5" s="306"/>
      <c r="F5" s="306"/>
      <c r="G5" s="306"/>
      <c r="H5" s="306"/>
      <c r="I5" s="306"/>
      <c r="J5" s="306"/>
      <c r="K5" s="306"/>
      <c r="L5" s="306"/>
      <c r="M5" s="306"/>
      <c r="N5" s="306"/>
      <c r="O5" s="98"/>
      <c r="P5" s="98"/>
      <c r="Q5" s="98"/>
    </row>
    <row r="6" spans="1:25" x14ac:dyDescent="0.2">
      <c r="A6" s="63"/>
      <c r="B6" s="63"/>
      <c r="C6" s="90"/>
      <c r="D6" s="98"/>
      <c r="E6" s="98"/>
      <c r="F6" s="98"/>
      <c r="G6" s="98"/>
      <c r="H6" s="98"/>
      <c r="I6" s="98"/>
      <c r="J6" s="128"/>
      <c r="K6" s="98"/>
      <c r="L6" s="98"/>
      <c r="M6" s="98"/>
      <c r="N6" s="98"/>
      <c r="O6" s="98"/>
      <c r="P6" s="98"/>
      <c r="Q6" s="98"/>
      <c r="R6" s="63"/>
      <c r="S6" s="63"/>
      <c r="T6" s="63"/>
      <c r="U6" s="63"/>
      <c r="V6" s="63"/>
      <c r="W6" s="63"/>
      <c r="X6" s="63"/>
      <c r="Y6" s="63"/>
    </row>
    <row r="7" spans="1:25" x14ac:dyDescent="0.25">
      <c r="A7" s="63"/>
      <c r="B7" s="63"/>
      <c r="C7" s="92"/>
      <c r="D7" s="1"/>
      <c r="E7" s="1"/>
      <c r="F7" s="1"/>
      <c r="G7" s="1"/>
      <c r="H7" s="1"/>
      <c r="I7" s="1"/>
      <c r="J7" s="7"/>
      <c r="K7" s="307" t="s">
        <v>52</v>
      </c>
      <c r="L7" s="308"/>
      <c r="M7" s="308"/>
      <c r="N7" s="309"/>
      <c r="O7" s="98"/>
      <c r="P7" s="98"/>
      <c r="Q7" s="98"/>
      <c r="R7" s="63"/>
      <c r="S7" s="63"/>
      <c r="T7" s="63"/>
      <c r="U7" s="63"/>
      <c r="V7" s="63"/>
      <c r="W7" s="63"/>
      <c r="X7" s="63"/>
      <c r="Y7" s="63"/>
    </row>
    <row r="8" spans="1:25" ht="17.25" customHeight="1" x14ac:dyDescent="0.25">
      <c r="A8" s="63"/>
      <c r="B8" s="63"/>
      <c r="C8" s="92"/>
      <c r="D8" s="129"/>
      <c r="E8" s="129"/>
      <c r="F8" s="1"/>
      <c r="G8" s="18"/>
      <c r="H8" s="49"/>
      <c r="I8" s="1"/>
      <c r="J8" s="7"/>
      <c r="K8" s="307" t="s">
        <v>4</v>
      </c>
      <c r="L8" s="309"/>
      <c r="M8" s="310" t="s">
        <v>53</v>
      </c>
      <c r="N8" s="310" t="s">
        <v>6</v>
      </c>
      <c r="O8" s="98"/>
      <c r="P8" s="98"/>
      <c r="Q8" s="98"/>
      <c r="R8" s="63"/>
      <c r="S8" s="63"/>
      <c r="T8" s="63"/>
      <c r="U8" s="63"/>
      <c r="V8" s="63"/>
      <c r="W8" s="63"/>
      <c r="X8" s="63"/>
      <c r="Y8" s="63"/>
    </row>
    <row r="9" spans="1:25" ht="39" customHeight="1" x14ac:dyDescent="0.25">
      <c r="A9" s="63"/>
      <c r="B9" s="63"/>
      <c r="C9" s="92"/>
      <c r="D9" s="63"/>
      <c r="E9" s="63"/>
      <c r="F9" s="1"/>
      <c r="G9" s="1"/>
      <c r="H9" s="1"/>
      <c r="I9" s="1"/>
      <c r="J9" s="7"/>
      <c r="K9" s="346" t="s">
        <v>67</v>
      </c>
      <c r="L9" s="309"/>
      <c r="M9" s="304"/>
      <c r="N9" s="311"/>
      <c r="O9" s="98"/>
      <c r="P9" s="98"/>
      <c r="Q9" s="98"/>
      <c r="R9" s="63"/>
      <c r="S9" s="63"/>
      <c r="T9" s="63"/>
      <c r="U9" s="63"/>
      <c r="V9" s="63"/>
      <c r="W9" s="63"/>
      <c r="X9" s="63"/>
      <c r="Y9" s="63"/>
    </row>
    <row r="10" spans="1:25" ht="21" customHeight="1" x14ac:dyDescent="0.2">
      <c r="A10" s="63"/>
      <c r="B10" s="347"/>
      <c r="C10" s="308"/>
      <c r="D10" s="308"/>
      <c r="E10" s="308"/>
      <c r="F10" s="308"/>
      <c r="G10" s="308"/>
      <c r="H10" s="308"/>
      <c r="I10" s="308"/>
      <c r="J10" s="309"/>
      <c r="K10" s="310" t="s">
        <v>12</v>
      </c>
      <c r="L10" s="310" t="s">
        <v>13</v>
      </c>
      <c r="M10" s="310" t="s">
        <v>13</v>
      </c>
      <c r="N10" s="311"/>
      <c r="O10" s="98"/>
      <c r="P10" s="98"/>
      <c r="Q10" s="98"/>
      <c r="R10" s="63"/>
      <c r="S10" s="63"/>
      <c r="T10" s="63"/>
      <c r="U10" s="63"/>
      <c r="V10" s="63"/>
      <c r="W10" s="63"/>
      <c r="X10" s="63"/>
      <c r="Y10" s="63"/>
    </row>
    <row r="11" spans="1:25" ht="43.5" customHeight="1" x14ac:dyDescent="0.25">
      <c r="A11" s="63"/>
      <c r="B11" s="130" t="s">
        <v>2</v>
      </c>
      <c r="C11" s="130" t="s">
        <v>91</v>
      </c>
      <c r="D11" s="130" t="s">
        <v>92</v>
      </c>
      <c r="E11" s="130" t="s">
        <v>93</v>
      </c>
      <c r="F11" s="130" t="s">
        <v>70</v>
      </c>
      <c r="G11" s="130" t="s">
        <v>71</v>
      </c>
      <c r="H11" s="130" t="s">
        <v>73</v>
      </c>
      <c r="I11" s="130" t="s">
        <v>94</v>
      </c>
      <c r="J11" s="131" t="s">
        <v>6</v>
      </c>
      <c r="K11" s="304"/>
      <c r="L11" s="304"/>
      <c r="M11" s="304"/>
      <c r="N11" s="304"/>
      <c r="O11" s="128"/>
      <c r="P11" s="132"/>
      <c r="Q11" s="133"/>
      <c r="R11" s="63"/>
      <c r="S11" s="63"/>
      <c r="T11" s="63"/>
      <c r="U11" s="63"/>
      <c r="V11" s="63"/>
      <c r="W11" s="63"/>
      <c r="X11" s="63"/>
      <c r="Y11" s="63"/>
    </row>
    <row r="12" spans="1:25" x14ac:dyDescent="0.25">
      <c r="A12" s="1"/>
      <c r="B12" s="3">
        <v>1</v>
      </c>
      <c r="C12" s="134"/>
      <c r="D12" s="134"/>
      <c r="E12" s="135"/>
      <c r="F12" s="136"/>
      <c r="G12" s="137"/>
      <c r="H12" s="138"/>
      <c r="I12" s="139"/>
      <c r="J12" s="33"/>
      <c r="K12" s="140"/>
      <c r="L12" s="140"/>
      <c r="M12" s="141">
        <f t="shared" ref="M12:M32" si="0">J12</f>
        <v>0</v>
      </c>
      <c r="N12" s="141">
        <f t="shared" ref="N12:N32" si="1">M12</f>
        <v>0</v>
      </c>
      <c r="O12" s="142"/>
      <c r="P12" s="142"/>
      <c r="Q12" s="142"/>
    </row>
    <row r="13" spans="1:25" x14ac:dyDescent="0.25">
      <c r="A13" s="1"/>
      <c r="B13" s="11">
        <v>2</v>
      </c>
      <c r="C13" s="134"/>
      <c r="D13" s="134"/>
      <c r="E13" s="143"/>
      <c r="F13" s="144"/>
      <c r="G13" s="137"/>
      <c r="H13" s="138"/>
      <c r="I13" s="139"/>
      <c r="J13" s="33"/>
      <c r="K13" s="140"/>
      <c r="L13" s="140"/>
      <c r="M13" s="141">
        <f t="shared" si="0"/>
        <v>0</v>
      </c>
      <c r="N13" s="141">
        <f t="shared" si="1"/>
        <v>0</v>
      </c>
      <c r="O13" s="142"/>
      <c r="P13" s="142"/>
      <c r="Q13" s="145"/>
    </row>
    <row r="14" spans="1:25" x14ac:dyDescent="0.25">
      <c r="A14" s="1"/>
      <c r="B14" s="3">
        <v>3</v>
      </c>
      <c r="C14" s="134"/>
      <c r="D14" s="146"/>
      <c r="E14" s="134"/>
      <c r="F14" s="147"/>
      <c r="G14" s="148"/>
      <c r="H14" s="138"/>
      <c r="I14" s="139"/>
      <c r="J14" s="33"/>
      <c r="K14" s="140"/>
      <c r="L14" s="140"/>
      <c r="M14" s="141">
        <f t="shared" si="0"/>
        <v>0</v>
      </c>
      <c r="N14" s="141">
        <f t="shared" si="1"/>
        <v>0</v>
      </c>
      <c r="O14" s="142"/>
      <c r="P14" s="142"/>
      <c r="Q14" s="145"/>
      <c r="R14" s="1"/>
      <c r="S14" s="1"/>
      <c r="T14" s="1"/>
      <c r="U14" s="1"/>
      <c r="V14" s="1"/>
      <c r="W14" s="1"/>
      <c r="X14" s="1"/>
      <c r="Y14" s="1"/>
    </row>
    <row r="15" spans="1:25" x14ac:dyDescent="0.25">
      <c r="A15" s="1"/>
      <c r="B15" s="3">
        <v>4</v>
      </c>
      <c r="C15" s="134"/>
      <c r="D15" s="146"/>
      <c r="E15" s="134"/>
      <c r="F15" s="136"/>
      <c r="G15" s="137"/>
      <c r="H15" s="138"/>
      <c r="I15" s="139"/>
      <c r="J15" s="33"/>
      <c r="K15" s="140"/>
      <c r="L15" s="140"/>
      <c r="M15" s="141">
        <f t="shared" si="0"/>
        <v>0</v>
      </c>
      <c r="N15" s="141">
        <f t="shared" si="1"/>
        <v>0</v>
      </c>
      <c r="O15" s="142"/>
      <c r="P15" s="142"/>
      <c r="Q15" s="145"/>
      <c r="R15" s="1"/>
      <c r="S15" s="1"/>
      <c r="T15" s="1"/>
      <c r="U15" s="1"/>
      <c r="V15" s="1"/>
      <c r="W15" s="1"/>
      <c r="X15" s="1"/>
      <c r="Y15" s="1"/>
    </row>
    <row r="16" spans="1:25" x14ac:dyDescent="0.25">
      <c r="A16" s="1"/>
      <c r="B16" s="3">
        <v>5</v>
      </c>
      <c r="C16" s="134"/>
      <c r="D16" s="146"/>
      <c r="E16" s="134"/>
      <c r="F16" s="136"/>
      <c r="G16" s="149"/>
      <c r="H16" s="138"/>
      <c r="I16" s="139"/>
      <c r="J16" s="33"/>
      <c r="K16" s="140"/>
      <c r="L16" s="140"/>
      <c r="M16" s="141">
        <f t="shared" si="0"/>
        <v>0</v>
      </c>
      <c r="N16" s="141">
        <f t="shared" si="1"/>
        <v>0</v>
      </c>
      <c r="O16" s="142"/>
      <c r="P16" s="142"/>
      <c r="Q16" s="145"/>
    </row>
    <row r="17" spans="1:25" x14ac:dyDescent="0.25">
      <c r="A17" s="1"/>
      <c r="B17" s="3">
        <v>6</v>
      </c>
      <c r="C17" s="134"/>
      <c r="D17" s="146"/>
      <c r="E17" s="134"/>
      <c r="F17" s="136"/>
      <c r="G17" s="150"/>
      <c r="H17" s="138"/>
      <c r="I17" s="139"/>
      <c r="J17" s="33"/>
      <c r="K17" s="140"/>
      <c r="L17" s="140"/>
      <c r="M17" s="141">
        <f t="shared" si="0"/>
        <v>0</v>
      </c>
      <c r="N17" s="141">
        <f t="shared" si="1"/>
        <v>0</v>
      </c>
      <c r="O17" s="142"/>
      <c r="P17" s="142"/>
      <c r="Q17" s="145"/>
      <c r="R17" s="1"/>
      <c r="S17" s="1"/>
      <c r="T17" s="1"/>
      <c r="U17" s="1"/>
      <c r="V17" s="1"/>
      <c r="W17" s="1"/>
      <c r="X17" s="1"/>
      <c r="Y17" s="1"/>
    </row>
    <row r="18" spans="1:25" x14ac:dyDescent="0.25">
      <c r="A18" s="1"/>
      <c r="B18" s="3">
        <v>7</v>
      </c>
      <c r="C18" s="134"/>
      <c r="D18" s="146"/>
      <c r="E18" s="134"/>
      <c r="F18" s="136"/>
      <c r="G18" s="149"/>
      <c r="H18" s="138"/>
      <c r="I18" s="139"/>
      <c r="J18" s="33"/>
      <c r="K18" s="140"/>
      <c r="L18" s="140"/>
      <c r="M18" s="141">
        <f t="shared" si="0"/>
        <v>0</v>
      </c>
      <c r="N18" s="141">
        <f t="shared" si="1"/>
        <v>0</v>
      </c>
      <c r="O18" s="142"/>
      <c r="P18" s="142"/>
      <c r="Q18" s="145"/>
    </row>
    <row r="19" spans="1:25" x14ac:dyDescent="0.25">
      <c r="A19" s="1"/>
      <c r="B19" s="3">
        <v>8</v>
      </c>
      <c r="C19" s="134"/>
      <c r="D19" s="146"/>
      <c r="E19" s="134"/>
      <c r="F19" s="37"/>
      <c r="G19" s="150"/>
      <c r="H19" s="138"/>
      <c r="I19" s="139"/>
      <c r="J19" s="33"/>
      <c r="K19" s="140"/>
      <c r="L19" s="140"/>
      <c r="M19" s="141">
        <f t="shared" si="0"/>
        <v>0</v>
      </c>
      <c r="N19" s="141">
        <f t="shared" si="1"/>
        <v>0</v>
      </c>
      <c r="O19" s="142"/>
      <c r="P19" s="142"/>
      <c r="Q19" s="145"/>
    </row>
    <row r="20" spans="1:25" x14ac:dyDescent="0.25">
      <c r="A20" s="1"/>
      <c r="B20" s="3">
        <v>9</v>
      </c>
      <c r="C20" s="134"/>
      <c r="D20" s="146"/>
      <c r="E20" s="134"/>
      <c r="F20" s="136"/>
      <c r="G20" s="150"/>
      <c r="H20" s="138"/>
      <c r="I20" s="139"/>
      <c r="J20" s="33"/>
      <c r="K20" s="140"/>
      <c r="L20" s="140"/>
      <c r="M20" s="141">
        <f t="shared" si="0"/>
        <v>0</v>
      </c>
      <c r="N20" s="141">
        <f t="shared" si="1"/>
        <v>0</v>
      </c>
      <c r="O20" s="142"/>
      <c r="P20" s="142"/>
      <c r="Q20" s="145"/>
    </row>
    <row r="21" spans="1:25" ht="15.75" customHeight="1" x14ac:dyDescent="0.25">
      <c r="A21" s="1"/>
      <c r="B21" s="3">
        <v>10</v>
      </c>
      <c r="C21" s="134"/>
      <c r="D21" s="146"/>
      <c r="E21" s="134"/>
      <c r="F21" s="136"/>
      <c r="G21" s="149"/>
      <c r="H21" s="138"/>
      <c r="I21" s="139"/>
      <c r="J21" s="33"/>
      <c r="K21" s="140"/>
      <c r="L21" s="140"/>
      <c r="M21" s="141">
        <f t="shared" si="0"/>
        <v>0</v>
      </c>
      <c r="N21" s="141">
        <f t="shared" si="1"/>
        <v>0</v>
      </c>
      <c r="O21" s="142"/>
      <c r="P21" s="142"/>
      <c r="Q21" s="145"/>
      <c r="R21" s="1"/>
      <c r="S21" s="1"/>
      <c r="T21" s="1"/>
      <c r="U21" s="1"/>
      <c r="V21" s="1"/>
      <c r="W21" s="1"/>
      <c r="X21" s="1"/>
      <c r="Y21" s="1"/>
    </row>
    <row r="22" spans="1:25" ht="15.75" customHeight="1" x14ac:dyDescent="0.25">
      <c r="A22" s="1"/>
      <c r="B22" s="3">
        <v>11</v>
      </c>
      <c r="C22" s="134"/>
      <c r="D22" s="134"/>
      <c r="E22" s="151"/>
      <c r="F22" s="144"/>
      <c r="G22" s="149"/>
      <c r="H22" s="138"/>
      <c r="I22" s="139"/>
      <c r="J22" s="33"/>
      <c r="K22" s="140"/>
      <c r="L22" s="140"/>
      <c r="M22" s="141">
        <f t="shared" si="0"/>
        <v>0</v>
      </c>
      <c r="N22" s="141">
        <f t="shared" si="1"/>
        <v>0</v>
      </c>
      <c r="O22" s="142"/>
      <c r="P22" s="142"/>
      <c r="Q22" s="145"/>
    </row>
    <row r="23" spans="1:25" ht="15.75" customHeight="1" x14ac:dyDescent="0.25">
      <c r="A23" s="1"/>
      <c r="B23" s="3">
        <v>12</v>
      </c>
      <c r="C23" s="134"/>
      <c r="D23" s="134"/>
      <c r="E23" s="135"/>
      <c r="F23" s="144"/>
      <c r="G23" s="148"/>
      <c r="H23" s="138"/>
      <c r="I23" s="139"/>
      <c r="J23" s="33"/>
      <c r="K23" s="140"/>
      <c r="L23" s="140"/>
      <c r="M23" s="141">
        <f t="shared" si="0"/>
        <v>0</v>
      </c>
      <c r="N23" s="141">
        <f t="shared" si="1"/>
        <v>0</v>
      </c>
      <c r="O23" s="142"/>
      <c r="P23" s="142"/>
      <c r="Q23" s="145"/>
    </row>
    <row r="24" spans="1:25" ht="15.75" customHeight="1" x14ac:dyDescent="0.25">
      <c r="A24" s="1"/>
      <c r="B24" s="3">
        <v>13</v>
      </c>
      <c r="C24" s="152"/>
      <c r="D24" s="134"/>
      <c r="E24" s="135"/>
      <c r="F24" s="153"/>
      <c r="G24" s="154"/>
      <c r="H24" s="155"/>
      <c r="I24" s="139"/>
      <c r="J24" s="33"/>
      <c r="K24" s="140"/>
      <c r="L24" s="140"/>
      <c r="M24" s="141">
        <f t="shared" si="0"/>
        <v>0</v>
      </c>
      <c r="N24" s="141">
        <f t="shared" si="1"/>
        <v>0</v>
      </c>
      <c r="O24" s="142"/>
      <c r="P24" s="142"/>
      <c r="Q24" s="145"/>
      <c r="R24" s="1"/>
      <c r="S24" s="1"/>
      <c r="T24" s="1"/>
      <c r="U24" s="1"/>
      <c r="V24" s="1"/>
      <c r="W24" s="1"/>
      <c r="X24" s="1"/>
      <c r="Y24" s="1"/>
    </row>
    <row r="25" spans="1:25" ht="15.75" customHeight="1" x14ac:dyDescent="0.25">
      <c r="A25" s="1"/>
      <c r="B25" s="3">
        <v>14</v>
      </c>
      <c r="C25" s="152"/>
      <c r="D25" s="134"/>
      <c r="E25" s="135"/>
      <c r="F25" s="153"/>
      <c r="G25" s="154"/>
      <c r="H25" s="155"/>
      <c r="I25" s="139"/>
      <c r="J25" s="33"/>
      <c r="K25" s="140"/>
      <c r="L25" s="140"/>
      <c r="M25" s="141">
        <f t="shared" si="0"/>
        <v>0</v>
      </c>
      <c r="N25" s="141">
        <f t="shared" si="1"/>
        <v>0</v>
      </c>
      <c r="O25" s="142"/>
      <c r="P25" s="142"/>
      <c r="Q25" s="145"/>
      <c r="R25" s="1"/>
      <c r="S25" s="1"/>
      <c r="T25" s="1"/>
      <c r="U25" s="1"/>
      <c r="V25" s="1"/>
      <c r="W25" s="1"/>
      <c r="X25" s="1"/>
      <c r="Y25" s="1"/>
    </row>
    <row r="26" spans="1:25" ht="15.75" customHeight="1" x14ac:dyDescent="0.25">
      <c r="A26" s="1"/>
      <c r="B26" s="3">
        <v>15</v>
      </c>
      <c r="C26" s="152"/>
      <c r="D26" s="134"/>
      <c r="E26" s="135"/>
      <c r="F26" s="153"/>
      <c r="G26" s="154"/>
      <c r="H26" s="155"/>
      <c r="I26" s="139"/>
      <c r="J26" s="33"/>
      <c r="K26" s="140"/>
      <c r="L26" s="140"/>
      <c r="M26" s="141">
        <f t="shared" si="0"/>
        <v>0</v>
      </c>
      <c r="N26" s="141">
        <f t="shared" si="1"/>
        <v>0</v>
      </c>
      <c r="O26" s="142"/>
      <c r="P26" s="142"/>
      <c r="Q26" s="145"/>
      <c r="R26" s="1"/>
      <c r="S26" s="1"/>
      <c r="T26" s="1"/>
      <c r="U26" s="1"/>
      <c r="V26" s="1"/>
      <c r="W26" s="1"/>
      <c r="X26" s="1"/>
      <c r="Y26" s="1"/>
    </row>
    <row r="27" spans="1:25" ht="15.75" customHeight="1" x14ac:dyDescent="0.25">
      <c r="A27" s="1"/>
      <c r="B27" s="3">
        <v>16</v>
      </c>
      <c r="C27" s="152"/>
      <c r="D27" s="134"/>
      <c r="E27" s="135"/>
      <c r="F27" s="153"/>
      <c r="G27" s="154"/>
      <c r="H27" s="155"/>
      <c r="I27" s="139"/>
      <c r="J27" s="33"/>
      <c r="K27" s="140"/>
      <c r="L27" s="140"/>
      <c r="M27" s="141">
        <f t="shared" si="0"/>
        <v>0</v>
      </c>
      <c r="N27" s="141">
        <f t="shared" si="1"/>
        <v>0</v>
      </c>
      <c r="O27" s="142"/>
      <c r="P27" s="142"/>
      <c r="Q27" s="145"/>
      <c r="R27" s="1"/>
      <c r="S27" s="1"/>
      <c r="T27" s="1"/>
      <c r="U27" s="1"/>
      <c r="V27" s="1"/>
      <c r="W27" s="1"/>
      <c r="X27" s="1"/>
      <c r="Y27" s="1"/>
    </row>
    <row r="28" spans="1:25" ht="15.75" customHeight="1" x14ac:dyDescent="0.25">
      <c r="A28" s="1"/>
      <c r="B28" s="3">
        <v>17</v>
      </c>
      <c r="C28" s="152"/>
      <c r="D28" s="134"/>
      <c r="E28" s="135"/>
      <c r="F28" s="153"/>
      <c r="G28" s="154"/>
      <c r="H28" s="155"/>
      <c r="I28" s="139"/>
      <c r="J28" s="33"/>
      <c r="K28" s="140"/>
      <c r="L28" s="140"/>
      <c r="M28" s="141">
        <f t="shared" si="0"/>
        <v>0</v>
      </c>
      <c r="N28" s="141">
        <f t="shared" si="1"/>
        <v>0</v>
      </c>
      <c r="O28" s="142"/>
      <c r="P28" s="142"/>
      <c r="Q28" s="145"/>
      <c r="R28" s="1"/>
      <c r="S28" s="1"/>
      <c r="T28" s="1"/>
      <c r="U28" s="1"/>
      <c r="V28" s="1"/>
      <c r="W28" s="1"/>
      <c r="X28" s="1"/>
      <c r="Y28" s="1"/>
    </row>
    <row r="29" spans="1:25" ht="15.75" customHeight="1" x14ac:dyDescent="0.25">
      <c r="A29" s="1"/>
      <c r="B29" s="3">
        <v>18</v>
      </c>
      <c r="C29" s="152"/>
      <c r="D29" s="134"/>
      <c r="E29" s="135"/>
      <c r="F29" s="153"/>
      <c r="G29" s="154"/>
      <c r="H29" s="155"/>
      <c r="I29" s="139"/>
      <c r="J29" s="33"/>
      <c r="K29" s="140"/>
      <c r="L29" s="140"/>
      <c r="M29" s="141">
        <f t="shared" si="0"/>
        <v>0</v>
      </c>
      <c r="N29" s="141">
        <f t="shared" si="1"/>
        <v>0</v>
      </c>
      <c r="O29" s="142"/>
      <c r="P29" s="142"/>
      <c r="Q29" s="145"/>
      <c r="R29" s="1"/>
      <c r="S29" s="1"/>
      <c r="T29" s="1"/>
      <c r="U29" s="1"/>
      <c r="V29" s="1"/>
      <c r="W29" s="1"/>
      <c r="X29" s="1"/>
      <c r="Y29" s="1"/>
    </row>
    <row r="30" spans="1:25" ht="15.75" customHeight="1" x14ac:dyDescent="0.25">
      <c r="A30" s="1"/>
      <c r="B30" s="3">
        <v>19</v>
      </c>
      <c r="C30" s="152"/>
      <c r="D30" s="134"/>
      <c r="E30" s="135"/>
      <c r="F30" s="153"/>
      <c r="G30" s="154"/>
      <c r="H30" s="155"/>
      <c r="I30" s="139"/>
      <c r="J30" s="33"/>
      <c r="K30" s="140"/>
      <c r="L30" s="140"/>
      <c r="M30" s="141">
        <f t="shared" si="0"/>
        <v>0</v>
      </c>
      <c r="N30" s="141">
        <f t="shared" si="1"/>
        <v>0</v>
      </c>
      <c r="O30" s="142"/>
      <c r="P30" s="142"/>
      <c r="Q30" s="145"/>
      <c r="R30" s="1"/>
      <c r="S30" s="1"/>
      <c r="T30" s="1"/>
      <c r="U30" s="1"/>
      <c r="V30" s="1"/>
      <c r="W30" s="1"/>
      <c r="X30" s="1"/>
      <c r="Y30" s="1"/>
    </row>
    <row r="31" spans="1:25" ht="15.75" customHeight="1" x14ac:dyDescent="0.25">
      <c r="A31" s="1"/>
      <c r="B31" s="3">
        <v>20</v>
      </c>
      <c r="C31" s="152"/>
      <c r="D31" s="134"/>
      <c r="E31" s="135"/>
      <c r="F31" s="153"/>
      <c r="G31" s="154"/>
      <c r="H31" s="155"/>
      <c r="I31" s="139"/>
      <c r="J31" s="33"/>
      <c r="K31" s="140"/>
      <c r="L31" s="140"/>
      <c r="M31" s="141">
        <f t="shared" si="0"/>
        <v>0</v>
      </c>
      <c r="N31" s="141">
        <f t="shared" si="1"/>
        <v>0</v>
      </c>
      <c r="O31" s="142"/>
      <c r="P31" s="142"/>
      <c r="Q31" s="145"/>
      <c r="R31" s="1"/>
      <c r="S31" s="1"/>
      <c r="T31" s="1"/>
      <c r="U31" s="1"/>
      <c r="V31" s="1"/>
      <c r="W31" s="1"/>
      <c r="X31" s="1"/>
      <c r="Y31" s="1"/>
    </row>
    <row r="32" spans="1:25" ht="15.75" customHeight="1" x14ac:dyDescent="0.25">
      <c r="A32" s="1"/>
      <c r="B32" s="3">
        <v>21</v>
      </c>
      <c r="C32" s="152"/>
      <c r="D32" s="134"/>
      <c r="E32" s="135"/>
      <c r="F32" s="153"/>
      <c r="G32" s="154"/>
      <c r="H32" s="155"/>
      <c r="I32" s="139"/>
      <c r="J32" s="33"/>
      <c r="K32" s="140"/>
      <c r="L32" s="140"/>
      <c r="M32" s="141">
        <f t="shared" si="0"/>
        <v>0</v>
      </c>
      <c r="N32" s="141">
        <f t="shared" si="1"/>
        <v>0</v>
      </c>
      <c r="O32" s="142"/>
      <c r="P32" s="142"/>
      <c r="Q32" s="145"/>
      <c r="R32" s="1"/>
      <c r="S32" s="1"/>
      <c r="T32" s="1"/>
      <c r="U32" s="1"/>
      <c r="V32" s="1"/>
      <c r="W32" s="1"/>
      <c r="X32" s="1"/>
      <c r="Y32" s="1"/>
    </row>
    <row r="33" spans="1:17" ht="21" customHeight="1" x14ac:dyDescent="0.25">
      <c r="A33" s="1"/>
      <c r="B33" s="345" t="s">
        <v>11</v>
      </c>
      <c r="C33" s="308"/>
      <c r="D33" s="308"/>
      <c r="E33" s="308"/>
      <c r="F33" s="308"/>
      <c r="G33" s="308"/>
      <c r="H33" s="308"/>
      <c r="I33" s="309"/>
      <c r="J33" s="33">
        <f t="shared" ref="J33:N33" si="2">SUM(J12:J32)</f>
        <v>0</v>
      </c>
      <c r="K33" s="33">
        <f t="shared" si="2"/>
        <v>0</v>
      </c>
      <c r="L33" s="33">
        <f t="shared" si="2"/>
        <v>0</v>
      </c>
      <c r="M33" s="33">
        <f t="shared" si="2"/>
        <v>0</v>
      </c>
      <c r="N33" s="33">
        <f t="shared" si="2"/>
        <v>0</v>
      </c>
      <c r="O33" s="142"/>
      <c r="P33" s="1"/>
      <c r="Q33" s="1"/>
    </row>
    <row r="34" spans="1:17" ht="15.75" customHeight="1" x14ac:dyDescent="0.25">
      <c r="A34" s="1"/>
      <c r="B34" s="1"/>
      <c r="C34" s="108"/>
      <c r="D34" s="129"/>
      <c r="E34" s="129"/>
      <c r="F34" s="156"/>
      <c r="G34" s="45"/>
      <c r="H34" s="157"/>
      <c r="I34" s="157"/>
      <c r="J34" s="7"/>
      <c r="K34" s="20"/>
      <c r="L34" s="20"/>
      <c r="M34" s="158"/>
      <c r="N34" s="158"/>
      <c r="O34" s="1"/>
      <c r="P34" s="1"/>
      <c r="Q34" s="1"/>
    </row>
    <row r="35" spans="1:17" ht="15.75" customHeight="1" x14ac:dyDescent="0.25">
      <c r="A35" s="1"/>
      <c r="B35" s="1"/>
      <c r="C35" s="92"/>
      <c r="D35" s="1"/>
      <c r="E35" s="1"/>
      <c r="F35" s="1"/>
      <c r="G35" s="1"/>
      <c r="H35" s="1"/>
      <c r="I35" s="1"/>
      <c r="J35" s="1"/>
      <c r="K35" s="1"/>
      <c r="L35" s="1"/>
      <c r="M35" s="1"/>
      <c r="N35" s="1"/>
      <c r="O35" s="1"/>
      <c r="P35" s="1"/>
      <c r="Q35" s="1"/>
    </row>
    <row r="36" spans="1:17" ht="15.75" customHeight="1" x14ac:dyDescent="0.25">
      <c r="A36" s="1"/>
      <c r="B36" s="1"/>
      <c r="C36" s="92"/>
      <c r="D36" s="1"/>
      <c r="E36" s="1"/>
      <c r="F36" s="1"/>
      <c r="G36" s="1"/>
      <c r="H36" s="1"/>
      <c r="I36" s="1"/>
      <c r="J36" s="7"/>
      <c r="K36" s="7"/>
      <c r="L36" s="7"/>
      <c r="M36" s="7"/>
      <c r="N36" s="7"/>
      <c r="O36" s="1"/>
      <c r="P36" s="1"/>
      <c r="Q36" s="1"/>
    </row>
    <row r="37" spans="1:17" ht="15.75" customHeight="1" x14ac:dyDescent="0.25">
      <c r="A37" s="1"/>
      <c r="B37" s="1"/>
      <c r="C37" s="92"/>
      <c r="D37" s="1"/>
      <c r="E37" s="1"/>
      <c r="F37" s="1"/>
      <c r="G37" s="1"/>
      <c r="H37" s="1"/>
      <c r="I37" s="1"/>
      <c r="J37" s="1"/>
      <c r="K37" s="1"/>
      <c r="L37" s="1"/>
      <c r="M37" s="1"/>
      <c r="N37" s="1"/>
      <c r="O37" s="1"/>
      <c r="P37" s="1"/>
      <c r="Q37" s="1"/>
    </row>
    <row r="38" spans="1:17" ht="15.75" customHeight="1" x14ac:dyDescent="0.25">
      <c r="A38" s="1"/>
      <c r="B38" s="1"/>
      <c r="C38" s="92"/>
      <c r="D38" s="1"/>
      <c r="E38" s="1"/>
      <c r="F38" s="1"/>
      <c r="G38" s="1"/>
      <c r="H38" s="1"/>
      <c r="I38" s="1"/>
      <c r="J38" s="1"/>
      <c r="K38" s="1"/>
      <c r="L38" s="1"/>
      <c r="M38" s="1"/>
      <c r="N38" s="1"/>
      <c r="O38" s="1"/>
      <c r="P38" s="1"/>
      <c r="Q38" s="1"/>
    </row>
    <row r="39" spans="1:17" ht="15.75" customHeight="1" x14ac:dyDescent="0.25">
      <c r="A39" s="1"/>
      <c r="B39" s="1"/>
      <c r="C39" s="92"/>
      <c r="D39" s="1"/>
      <c r="E39" s="1"/>
      <c r="F39" s="1"/>
      <c r="G39" s="1"/>
      <c r="H39" s="1"/>
      <c r="I39" s="18"/>
      <c r="J39" s="1"/>
      <c r="K39" s="1"/>
      <c r="L39" s="1"/>
      <c r="M39" s="1"/>
      <c r="N39" s="1"/>
      <c r="O39" s="1"/>
      <c r="P39" s="1"/>
      <c r="Q39" s="1"/>
    </row>
    <row r="40" spans="1:17" ht="15.75" customHeight="1" x14ac:dyDescent="0.25">
      <c r="A40" s="1"/>
      <c r="B40" s="1"/>
      <c r="C40" s="92"/>
      <c r="D40" s="1"/>
      <c r="E40" s="1"/>
      <c r="F40" s="1"/>
      <c r="G40" s="1"/>
      <c r="H40" s="1"/>
      <c r="I40" s="1"/>
      <c r="J40" s="1"/>
      <c r="K40" s="1"/>
      <c r="L40" s="1"/>
      <c r="M40" s="1"/>
      <c r="N40" s="1"/>
      <c r="O40" s="1"/>
      <c r="P40" s="1"/>
      <c r="Q40" s="1"/>
    </row>
    <row r="41" spans="1:17" ht="15.75" customHeight="1" x14ac:dyDescent="0.25">
      <c r="A41" s="1"/>
      <c r="B41" s="1"/>
      <c r="C41" s="92"/>
      <c r="D41" s="1"/>
      <c r="E41" s="1"/>
      <c r="F41" s="1"/>
      <c r="G41" s="1"/>
      <c r="H41" s="1"/>
      <c r="I41" s="1"/>
      <c r="J41" s="1"/>
      <c r="K41" s="1"/>
      <c r="L41" s="1"/>
      <c r="M41" s="1"/>
      <c r="N41" s="1"/>
      <c r="O41" s="1"/>
      <c r="P41" s="1"/>
      <c r="Q41" s="1"/>
    </row>
    <row r="42" spans="1:17" ht="15.75" customHeight="1" x14ac:dyDescent="0.25">
      <c r="A42" s="1"/>
      <c r="B42" s="1"/>
      <c r="C42" s="92"/>
      <c r="D42" s="1"/>
      <c r="E42" s="1"/>
      <c r="F42" s="1"/>
      <c r="G42" s="1"/>
      <c r="H42" s="1"/>
      <c r="I42" s="1"/>
      <c r="J42" s="1"/>
      <c r="K42" s="1"/>
      <c r="L42" s="1"/>
      <c r="M42" s="1"/>
      <c r="N42" s="1"/>
      <c r="O42" s="1"/>
      <c r="P42" s="1"/>
      <c r="Q42" s="1"/>
    </row>
    <row r="43" spans="1:17" ht="15.75" customHeight="1" x14ac:dyDescent="0.25">
      <c r="A43" s="1"/>
      <c r="B43" s="1"/>
      <c r="C43" s="92"/>
      <c r="D43" s="1"/>
      <c r="E43" s="1"/>
      <c r="F43" s="1"/>
      <c r="G43" s="1"/>
      <c r="H43" s="1"/>
      <c r="I43" s="1"/>
      <c r="J43" s="1"/>
      <c r="K43" s="1"/>
      <c r="L43" s="1"/>
      <c r="M43" s="1"/>
      <c r="N43" s="1"/>
      <c r="O43" s="1"/>
      <c r="P43" s="1"/>
      <c r="Q43" s="1"/>
    </row>
    <row r="44" spans="1:17" ht="15.75" customHeight="1" x14ac:dyDescent="0.25">
      <c r="A44" s="1"/>
      <c r="B44" s="1"/>
      <c r="C44" s="92"/>
      <c r="D44" s="1"/>
      <c r="E44" s="1"/>
      <c r="F44" s="1"/>
      <c r="G44" s="1"/>
      <c r="H44" s="1"/>
      <c r="I44" s="1"/>
      <c r="J44" s="1"/>
      <c r="K44" s="1"/>
      <c r="L44" s="1"/>
      <c r="M44" s="1"/>
      <c r="N44" s="1"/>
      <c r="O44" s="1"/>
      <c r="P44" s="1"/>
      <c r="Q44" s="1"/>
    </row>
    <row r="45" spans="1:17" ht="15.75" customHeight="1" x14ac:dyDescent="0.25">
      <c r="A45" s="1"/>
      <c r="B45" s="1"/>
      <c r="C45" s="92"/>
      <c r="D45" s="1"/>
      <c r="E45" s="1"/>
      <c r="F45" s="1"/>
      <c r="G45" s="1"/>
      <c r="H45" s="1"/>
      <c r="I45" s="1"/>
      <c r="J45" s="1"/>
      <c r="K45" s="1"/>
      <c r="L45" s="1"/>
      <c r="M45" s="1"/>
      <c r="N45" s="1"/>
      <c r="O45" s="1"/>
      <c r="P45" s="1"/>
      <c r="Q45" s="1"/>
    </row>
    <row r="46" spans="1:17" ht="15.75" customHeight="1" x14ac:dyDescent="0.25">
      <c r="A46" s="1"/>
      <c r="B46" s="1"/>
      <c r="C46" s="92"/>
      <c r="D46" s="1"/>
      <c r="E46" s="1"/>
      <c r="F46" s="1"/>
      <c r="G46" s="1"/>
      <c r="H46" s="1"/>
      <c r="I46" s="1"/>
      <c r="J46" s="1"/>
      <c r="K46" s="1"/>
      <c r="L46" s="1"/>
      <c r="M46" s="1"/>
      <c r="N46" s="1"/>
      <c r="O46" s="1"/>
      <c r="P46" s="1"/>
      <c r="Q46" s="1"/>
    </row>
    <row r="47" spans="1:17" ht="15.75" customHeight="1" x14ac:dyDescent="0.25">
      <c r="A47" s="1"/>
      <c r="B47" s="1"/>
      <c r="C47" s="92"/>
      <c r="D47" s="1"/>
      <c r="E47" s="1"/>
      <c r="F47" s="1"/>
      <c r="G47" s="1"/>
      <c r="H47" s="1"/>
      <c r="I47" s="1"/>
      <c r="J47" s="1"/>
      <c r="K47" s="1"/>
      <c r="L47" s="1"/>
      <c r="M47" s="1"/>
      <c r="N47" s="1"/>
      <c r="O47" s="1"/>
      <c r="P47" s="1"/>
      <c r="Q47" s="1"/>
    </row>
    <row r="48" spans="1:17" ht="15.75" customHeight="1" x14ac:dyDescent="0.25">
      <c r="A48" s="1"/>
      <c r="B48" s="1"/>
      <c r="C48" s="92"/>
      <c r="D48" s="1"/>
      <c r="E48" s="1"/>
      <c r="F48" s="1"/>
      <c r="G48" s="1"/>
      <c r="H48" s="1"/>
      <c r="I48" s="1"/>
      <c r="J48" s="1"/>
      <c r="K48" s="1"/>
      <c r="L48" s="1"/>
      <c r="M48" s="1"/>
      <c r="N48" s="1"/>
      <c r="O48" s="1"/>
      <c r="P48" s="1"/>
      <c r="Q48" s="1"/>
    </row>
    <row r="49" spans="1:17" ht="15.75" customHeight="1" x14ac:dyDescent="0.25">
      <c r="A49" s="1"/>
      <c r="B49" s="1"/>
      <c r="C49" s="92"/>
      <c r="D49" s="1"/>
      <c r="E49" s="1"/>
      <c r="F49" s="1"/>
      <c r="G49" s="1"/>
      <c r="H49" s="1"/>
      <c r="I49" s="1"/>
      <c r="J49" s="1"/>
      <c r="K49" s="1"/>
      <c r="L49" s="1"/>
      <c r="M49" s="1"/>
      <c r="N49" s="1"/>
      <c r="O49" s="1"/>
      <c r="P49" s="1"/>
      <c r="Q49" s="1"/>
    </row>
    <row r="50" spans="1:17" ht="15.75" customHeight="1" x14ac:dyDescent="0.25">
      <c r="A50" s="1"/>
      <c r="B50" s="1"/>
      <c r="C50" s="92"/>
      <c r="D50" s="1"/>
      <c r="E50" s="1"/>
      <c r="F50" s="1"/>
      <c r="G50" s="1"/>
      <c r="H50" s="1"/>
      <c r="I50" s="1"/>
      <c r="J50" s="1"/>
      <c r="K50" s="1"/>
      <c r="L50" s="1"/>
      <c r="M50" s="1"/>
      <c r="N50" s="1"/>
      <c r="O50" s="1"/>
      <c r="P50" s="1"/>
      <c r="Q50" s="1"/>
    </row>
    <row r="51" spans="1:17" ht="15.75" customHeight="1" x14ac:dyDescent="0.25">
      <c r="A51" s="1"/>
      <c r="B51" s="1"/>
      <c r="C51" s="92"/>
      <c r="D51" s="1"/>
      <c r="E51" s="1"/>
      <c r="F51" s="1"/>
      <c r="G51" s="1"/>
      <c r="H51" s="1"/>
      <c r="I51" s="1"/>
      <c r="J51" s="1"/>
      <c r="K51" s="1"/>
      <c r="L51" s="1"/>
      <c r="M51" s="1"/>
      <c r="N51" s="1"/>
      <c r="O51" s="1"/>
      <c r="P51" s="1"/>
      <c r="Q51" s="1"/>
    </row>
    <row r="52" spans="1:17" ht="15.75" customHeight="1" x14ac:dyDescent="0.25">
      <c r="A52" s="1"/>
      <c r="B52" s="1"/>
      <c r="C52" s="92"/>
      <c r="D52" s="1"/>
      <c r="E52" s="1"/>
      <c r="F52" s="1"/>
      <c r="G52" s="1"/>
      <c r="H52" s="1"/>
      <c r="I52" s="1"/>
      <c r="J52" s="1"/>
      <c r="K52" s="1"/>
      <c r="L52" s="1"/>
      <c r="M52" s="1"/>
      <c r="N52" s="1"/>
      <c r="O52" s="1"/>
      <c r="P52" s="1"/>
      <c r="Q52" s="1"/>
    </row>
    <row r="53" spans="1:17" ht="15.75" customHeight="1" x14ac:dyDescent="0.25">
      <c r="A53" s="1"/>
      <c r="B53" s="1"/>
      <c r="C53" s="92"/>
      <c r="D53" s="1"/>
      <c r="E53" s="1"/>
      <c r="F53" s="1"/>
      <c r="G53" s="1"/>
      <c r="H53" s="1"/>
      <c r="I53" s="1"/>
      <c r="J53" s="1"/>
      <c r="K53" s="1"/>
      <c r="L53" s="1"/>
      <c r="M53" s="1"/>
      <c r="N53" s="1"/>
      <c r="O53" s="1"/>
      <c r="P53" s="1"/>
      <c r="Q53" s="1"/>
    </row>
    <row r="54" spans="1:17" ht="15.75" customHeight="1" x14ac:dyDescent="0.25">
      <c r="A54" s="1"/>
      <c r="B54" s="1"/>
      <c r="C54" s="92"/>
      <c r="D54" s="1"/>
      <c r="E54" s="1"/>
      <c r="F54" s="1"/>
      <c r="G54" s="1"/>
      <c r="H54" s="1"/>
      <c r="I54" s="1"/>
      <c r="J54" s="1"/>
      <c r="K54" s="1"/>
      <c r="L54" s="1"/>
      <c r="M54" s="1"/>
      <c r="N54" s="1"/>
      <c r="O54" s="1"/>
      <c r="P54" s="1"/>
      <c r="Q54" s="1"/>
    </row>
    <row r="55" spans="1:17" ht="15.75" customHeight="1" x14ac:dyDescent="0.25">
      <c r="A55" s="1"/>
      <c r="B55" s="1"/>
      <c r="C55" s="92"/>
      <c r="D55" s="1"/>
      <c r="E55" s="1"/>
      <c r="F55" s="1"/>
      <c r="G55" s="1"/>
      <c r="H55" s="1"/>
      <c r="I55" s="1"/>
      <c r="J55" s="1"/>
      <c r="K55" s="1"/>
      <c r="L55" s="1"/>
      <c r="M55" s="1"/>
      <c r="N55" s="1"/>
      <c r="O55" s="1"/>
      <c r="P55" s="1"/>
      <c r="Q55" s="1"/>
    </row>
    <row r="56" spans="1:17" ht="15.75" customHeight="1" x14ac:dyDescent="0.25">
      <c r="A56" s="1"/>
      <c r="B56" s="1"/>
      <c r="C56" s="92"/>
      <c r="D56" s="1"/>
      <c r="E56" s="1"/>
      <c r="F56" s="1"/>
      <c r="G56" s="1"/>
      <c r="H56" s="1"/>
      <c r="I56" s="1"/>
      <c r="J56" s="1"/>
      <c r="K56" s="1"/>
      <c r="L56" s="1"/>
      <c r="M56" s="1"/>
      <c r="N56" s="1"/>
      <c r="O56" s="1"/>
      <c r="P56" s="1"/>
      <c r="Q56" s="1"/>
    </row>
    <row r="57" spans="1:17" ht="15.75" customHeight="1" x14ac:dyDescent="0.25">
      <c r="A57" s="1"/>
      <c r="B57" s="1"/>
      <c r="C57" s="92"/>
      <c r="D57" s="1"/>
      <c r="E57" s="1"/>
      <c r="F57" s="1"/>
      <c r="G57" s="1"/>
      <c r="H57" s="1"/>
      <c r="I57" s="1"/>
      <c r="J57" s="1"/>
      <c r="K57" s="1"/>
      <c r="L57" s="1"/>
      <c r="M57" s="1"/>
      <c r="N57" s="1"/>
      <c r="O57" s="1"/>
      <c r="P57" s="1"/>
      <c r="Q57" s="1"/>
    </row>
    <row r="58" spans="1:17" ht="15.75" customHeight="1" x14ac:dyDescent="0.25">
      <c r="A58" s="1"/>
      <c r="B58" s="1"/>
      <c r="C58" s="92"/>
      <c r="D58" s="1"/>
      <c r="E58" s="1"/>
      <c r="F58" s="1"/>
      <c r="G58" s="1"/>
      <c r="H58" s="1"/>
      <c r="I58" s="1"/>
      <c r="J58" s="1"/>
      <c r="K58" s="1"/>
      <c r="L58" s="1"/>
      <c r="M58" s="1"/>
      <c r="N58" s="1"/>
      <c r="O58" s="1"/>
      <c r="P58" s="1"/>
      <c r="Q58" s="1"/>
    </row>
    <row r="59" spans="1:17" ht="15.75" customHeight="1" x14ac:dyDescent="0.25">
      <c r="A59" s="1"/>
      <c r="B59" s="1"/>
      <c r="C59" s="92"/>
      <c r="D59" s="1"/>
      <c r="E59" s="1"/>
      <c r="F59" s="1"/>
      <c r="G59" s="1"/>
      <c r="H59" s="1"/>
      <c r="I59" s="1"/>
      <c r="J59" s="1"/>
      <c r="K59" s="1"/>
      <c r="L59" s="1"/>
      <c r="M59" s="1"/>
      <c r="N59" s="1"/>
      <c r="O59" s="1"/>
      <c r="P59" s="1"/>
      <c r="Q59" s="1"/>
    </row>
    <row r="60" spans="1:17" ht="15.75" customHeight="1" x14ac:dyDescent="0.25">
      <c r="A60" s="1"/>
      <c r="B60" s="1"/>
      <c r="C60" s="92"/>
      <c r="D60" s="1"/>
      <c r="E60" s="1"/>
      <c r="F60" s="1"/>
      <c r="G60" s="1"/>
      <c r="H60" s="1"/>
      <c r="I60" s="1"/>
      <c r="J60" s="1"/>
      <c r="K60" s="1"/>
      <c r="L60" s="1"/>
      <c r="M60" s="1"/>
      <c r="N60" s="1"/>
      <c r="O60" s="1"/>
      <c r="P60" s="1"/>
      <c r="Q60" s="1"/>
    </row>
    <row r="61" spans="1:17" ht="15.75" customHeight="1" x14ac:dyDescent="0.25">
      <c r="A61" s="1"/>
      <c r="B61" s="1"/>
      <c r="C61" s="92"/>
      <c r="D61" s="1"/>
      <c r="E61" s="1"/>
      <c r="F61" s="1"/>
      <c r="G61" s="1"/>
      <c r="H61" s="1"/>
      <c r="I61" s="1"/>
      <c r="J61" s="1"/>
      <c r="K61" s="1"/>
      <c r="L61" s="1"/>
      <c r="M61" s="1"/>
      <c r="N61" s="1"/>
      <c r="O61" s="1"/>
      <c r="P61" s="1"/>
      <c r="Q61" s="1"/>
    </row>
    <row r="62" spans="1:17" ht="15.75" customHeight="1" x14ac:dyDescent="0.25">
      <c r="A62" s="1"/>
      <c r="B62" s="1"/>
      <c r="C62" s="92"/>
      <c r="D62" s="1"/>
      <c r="E62" s="1"/>
      <c r="F62" s="1"/>
      <c r="G62" s="1"/>
      <c r="H62" s="1"/>
      <c r="I62" s="1"/>
      <c r="J62" s="1"/>
      <c r="K62" s="1"/>
      <c r="L62" s="1"/>
      <c r="M62" s="1"/>
      <c r="N62" s="1"/>
      <c r="O62" s="1"/>
      <c r="P62" s="1"/>
      <c r="Q62" s="1"/>
    </row>
    <row r="63" spans="1:17" ht="15.75" customHeight="1" x14ac:dyDescent="0.25">
      <c r="A63" s="1"/>
      <c r="B63" s="1"/>
      <c r="C63" s="92"/>
      <c r="D63" s="1"/>
      <c r="E63" s="1"/>
      <c r="F63" s="1"/>
      <c r="G63" s="1"/>
      <c r="H63" s="1"/>
      <c r="I63" s="1"/>
      <c r="J63" s="1"/>
      <c r="K63" s="1"/>
      <c r="L63" s="1"/>
      <c r="M63" s="1"/>
      <c r="N63" s="1"/>
      <c r="O63" s="1"/>
      <c r="P63" s="1"/>
      <c r="Q63" s="1"/>
    </row>
    <row r="64" spans="1:17" ht="15.75" customHeight="1" x14ac:dyDescent="0.25">
      <c r="A64" s="1"/>
      <c r="B64" s="1"/>
      <c r="C64" s="92"/>
      <c r="D64" s="1"/>
      <c r="E64" s="1"/>
      <c r="F64" s="1"/>
      <c r="G64" s="1"/>
      <c r="H64" s="1"/>
      <c r="I64" s="1"/>
      <c r="J64" s="1"/>
      <c r="K64" s="1"/>
      <c r="L64" s="1"/>
      <c r="M64" s="1"/>
      <c r="N64" s="1"/>
      <c r="O64" s="1"/>
      <c r="P64" s="1"/>
      <c r="Q64" s="1"/>
    </row>
    <row r="65" spans="1:17" ht="15.75" customHeight="1" x14ac:dyDescent="0.25">
      <c r="A65" s="1"/>
      <c r="B65" s="1"/>
      <c r="C65" s="92"/>
      <c r="D65" s="1"/>
      <c r="E65" s="1"/>
      <c r="F65" s="1"/>
      <c r="G65" s="1"/>
      <c r="H65" s="1"/>
      <c r="I65" s="1"/>
      <c r="J65" s="1"/>
      <c r="K65" s="1"/>
      <c r="L65" s="1"/>
      <c r="M65" s="1"/>
      <c r="N65" s="1"/>
      <c r="O65" s="1"/>
      <c r="P65" s="1"/>
      <c r="Q65" s="1"/>
    </row>
    <row r="66" spans="1:17" ht="15.75" customHeight="1" x14ac:dyDescent="0.25">
      <c r="A66" s="1"/>
      <c r="B66" s="1"/>
      <c r="C66" s="92"/>
      <c r="D66" s="1"/>
      <c r="E66" s="1"/>
      <c r="F66" s="1"/>
      <c r="G66" s="1"/>
      <c r="H66" s="1"/>
      <c r="I66" s="1"/>
      <c r="J66" s="1"/>
      <c r="K66" s="1"/>
      <c r="L66" s="1"/>
      <c r="M66" s="1"/>
      <c r="N66" s="1"/>
      <c r="O66" s="1"/>
      <c r="P66" s="1"/>
      <c r="Q66" s="1"/>
    </row>
    <row r="67" spans="1:17" ht="15.75" customHeight="1" x14ac:dyDescent="0.25">
      <c r="A67" s="1"/>
      <c r="B67" s="1"/>
      <c r="C67" s="92"/>
      <c r="D67" s="1"/>
      <c r="E67" s="1"/>
      <c r="F67" s="1"/>
      <c r="G67" s="1"/>
      <c r="H67" s="1"/>
      <c r="I67" s="1"/>
      <c r="J67" s="1"/>
      <c r="K67" s="1"/>
      <c r="L67" s="1"/>
      <c r="M67" s="1"/>
      <c r="N67" s="1"/>
      <c r="O67" s="1"/>
      <c r="P67" s="1"/>
      <c r="Q67" s="1"/>
    </row>
    <row r="68" spans="1:17" ht="15.75" customHeight="1" x14ac:dyDescent="0.25">
      <c r="A68" s="1"/>
      <c r="B68" s="1"/>
      <c r="C68" s="92"/>
      <c r="D68" s="1"/>
      <c r="E68" s="1"/>
      <c r="F68" s="1"/>
      <c r="G68" s="1"/>
      <c r="H68" s="1"/>
      <c r="I68" s="1"/>
      <c r="J68" s="1"/>
      <c r="K68" s="1"/>
      <c r="L68" s="1"/>
      <c r="M68" s="1"/>
      <c r="N68" s="1"/>
      <c r="O68" s="1"/>
      <c r="P68" s="1"/>
      <c r="Q68" s="1"/>
    </row>
    <row r="69" spans="1:17" ht="15.75" customHeight="1" x14ac:dyDescent="0.25">
      <c r="A69" s="1"/>
      <c r="B69" s="1"/>
      <c r="C69" s="92"/>
      <c r="D69" s="1"/>
      <c r="E69" s="1"/>
      <c r="F69" s="1"/>
      <c r="G69" s="1"/>
      <c r="H69" s="1"/>
      <c r="I69" s="1"/>
      <c r="J69" s="1"/>
      <c r="K69" s="1"/>
      <c r="L69" s="1"/>
      <c r="M69" s="1"/>
      <c r="N69" s="1"/>
      <c r="O69" s="1"/>
      <c r="P69" s="1"/>
      <c r="Q69" s="1"/>
    </row>
    <row r="70" spans="1:17" ht="15.75" customHeight="1" x14ac:dyDescent="0.25">
      <c r="A70" s="1"/>
      <c r="B70" s="1"/>
      <c r="C70" s="92"/>
      <c r="D70" s="1"/>
      <c r="E70" s="1"/>
      <c r="F70" s="1"/>
      <c r="G70" s="1"/>
      <c r="H70" s="1"/>
      <c r="I70" s="1"/>
      <c r="J70" s="1"/>
      <c r="K70" s="1"/>
      <c r="L70" s="1"/>
      <c r="M70" s="1"/>
      <c r="N70" s="1"/>
      <c r="O70" s="1"/>
      <c r="P70" s="1"/>
      <c r="Q70" s="1"/>
    </row>
    <row r="71" spans="1:17" ht="15.75" customHeight="1" x14ac:dyDescent="0.25">
      <c r="A71" s="1"/>
      <c r="B71" s="1"/>
      <c r="C71" s="92"/>
      <c r="D71" s="1"/>
      <c r="E71" s="1"/>
      <c r="F71" s="1"/>
      <c r="G71" s="1"/>
      <c r="H71" s="1"/>
      <c r="I71" s="1"/>
      <c r="J71" s="1"/>
      <c r="K71" s="1"/>
      <c r="L71" s="1"/>
      <c r="M71" s="1"/>
      <c r="N71" s="1"/>
      <c r="O71" s="1"/>
      <c r="P71" s="1"/>
      <c r="Q71" s="1"/>
    </row>
    <row r="72" spans="1:17" ht="15.75" customHeight="1" x14ac:dyDescent="0.25">
      <c r="A72" s="1"/>
      <c r="B72" s="1"/>
      <c r="C72" s="92"/>
      <c r="D72" s="1"/>
      <c r="E72" s="1"/>
      <c r="F72" s="1"/>
      <c r="G72" s="1"/>
      <c r="H72" s="1"/>
      <c r="I72" s="1"/>
      <c r="J72" s="1"/>
      <c r="K72" s="1"/>
      <c r="L72" s="1"/>
      <c r="M72" s="1"/>
      <c r="N72" s="1"/>
      <c r="O72" s="1"/>
      <c r="P72" s="1"/>
      <c r="Q72" s="1"/>
    </row>
    <row r="73" spans="1:17" ht="15.75" customHeight="1" x14ac:dyDescent="0.25">
      <c r="A73" s="1"/>
      <c r="B73" s="1"/>
      <c r="C73" s="92"/>
      <c r="D73" s="1"/>
      <c r="E73" s="1"/>
      <c r="F73" s="1"/>
      <c r="G73" s="1"/>
      <c r="H73" s="1"/>
      <c r="I73" s="1"/>
      <c r="J73" s="1"/>
      <c r="K73" s="1"/>
      <c r="L73" s="1"/>
      <c r="M73" s="1"/>
      <c r="N73" s="1"/>
      <c r="O73" s="1"/>
      <c r="P73" s="1"/>
      <c r="Q73" s="1"/>
    </row>
    <row r="74" spans="1:17" ht="15.75" customHeight="1" x14ac:dyDescent="0.25">
      <c r="A74" s="1"/>
      <c r="B74" s="1"/>
      <c r="C74" s="92"/>
      <c r="D74" s="1"/>
      <c r="E74" s="1"/>
      <c r="F74" s="1"/>
      <c r="G74" s="1"/>
      <c r="H74" s="1"/>
      <c r="I74" s="1"/>
      <c r="J74" s="1"/>
      <c r="K74" s="1"/>
      <c r="L74" s="1"/>
      <c r="M74" s="1"/>
      <c r="N74" s="1"/>
      <c r="O74" s="1"/>
      <c r="P74" s="1"/>
      <c r="Q74" s="1"/>
    </row>
    <row r="75" spans="1:17" ht="15.75" customHeight="1" x14ac:dyDescent="0.25">
      <c r="A75" s="1"/>
      <c r="B75" s="1"/>
      <c r="C75" s="92"/>
      <c r="D75" s="1"/>
      <c r="E75" s="1"/>
      <c r="F75" s="1"/>
      <c r="G75" s="1"/>
      <c r="H75" s="1"/>
      <c r="I75" s="1"/>
      <c r="J75" s="1"/>
      <c r="K75" s="1"/>
      <c r="L75" s="1"/>
      <c r="M75" s="1"/>
      <c r="N75" s="1"/>
      <c r="O75" s="1"/>
      <c r="P75" s="1"/>
      <c r="Q75" s="1"/>
    </row>
    <row r="76" spans="1:17" ht="15.75" customHeight="1" x14ac:dyDescent="0.25">
      <c r="A76" s="1"/>
      <c r="B76" s="1"/>
      <c r="C76" s="92"/>
      <c r="D76" s="1"/>
      <c r="E76" s="1"/>
      <c r="F76" s="1"/>
      <c r="G76" s="1"/>
      <c r="H76" s="1"/>
      <c r="I76" s="1"/>
      <c r="J76" s="1"/>
      <c r="K76" s="1"/>
      <c r="L76" s="1"/>
      <c r="M76" s="1"/>
      <c r="N76" s="1"/>
      <c r="O76" s="1"/>
      <c r="P76" s="1"/>
      <c r="Q76" s="1"/>
    </row>
    <row r="77" spans="1:17" ht="15.75" customHeight="1" x14ac:dyDescent="0.25">
      <c r="A77" s="1"/>
      <c r="B77" s="1"/>
      <c r="C77" s="92"/>
      <c r="D77" s="1"/>
      <c r="E77" s="1"/>
      <c r="F77" s="1"/>
      <c r="G77" s="1"/>
      <c r="H77" s="1"/>
      <c r="I77" s="1"/>
      <c r="J77" s="1"/>
      <c r="K77" s="1"/>
      <c r="L77" s="1"/>
      <c r="M77" s="1"/>
      <c r="N77" s="1"/>
      <c r="O77" s="1"/>
      <c r="P77" s="1"/>
      <c r="Q77" s="1"/>
    </row>
    <row r="78" spans="1:17" ht="15.75" customHeight="1" x14ac:dyDescent="0.25">
      <c r="A78" s="1"/>
      <c r="B78" s="1"/>
      <c r="C78" s="92"/>
      <c r="D78" s="1"/>
      <c r="E78" s="1"/>
      <c r="F78" s="1"/>
      <c r="G78" s="1"/>
      <c r="H78" s="1"/>
      <c r="I78" s="1"/>
      <c r="J78" s="1"/>
      <c r="K78" s="1"/>
      <c r="L78" s="1"/>
      <c r="M78" s="1"/>
      <c r="N78" s="1"/>
      <c r="O78" s="1"/>
      <c r="P78" s="1"/>
      <c r="Q78" s="1"/>
    </row>
    <row r="79" spans="1:17" ht="15.75" customHeight="1" x14ac:dyDescent="0.25">
      <c r="A79" s="1"/>
      <c r="B79" s="1"/>
      <c r="C79" s="92"/>
      <c r="D79" s="1"/>
      <c r="E79" s="1"/>
      <c r="F79" s="1"/>
      <c r="G79" s="1"/>
      <c r="H79" s="1"/>
      <c r="I79" s="1"/>
      <c r="J79" s="1"/>
      <c r="K79" s="1"/>
      <c r="L79" s="1"/>
      <c r="M79" s="1"/>
      <c r="N79" s="1"/>
      <c r="O79" s="1"/>
      <c r="P79" s="1"/>
      <c r="Q79" s="1"/>
    </row>
    <row r="80" spans="1:17" ht="15.75" customHeight="1" x14ac:dyDescent="0.25">
      <c r="A80" s="1"/>
      <c r="B80" s="1"/>
      <c r="C80" s="92"/>
      <c r="D80" s="1"/>
      <c r="E80" s="1"/>
      <c r="F80" s="1"/>
      <c r="G80" s="1"/>
      <c r="H80" s="1"/>
      <c r="I80" s="1"/>
      <c r="J80" s="1"/>
      <c r="K80" s="1"/>
      <c r="L80" s="1"/>
      <c r="M80" s="1"/>
      <c r="N80" s="1"/>
      <c r="O80" s="1"/>
      <c r="P80" s="1"/>
      <c r="Q80" s="1"/>
    </row>
    <row r="81" spans="1:17" ht="15.75" customHeight="1" x14ac:dyDescent="0.25">
      <c r="A81" s="1"/>
      <c r="B81" s="1"/>
      <c r="C81" s="92"/>
      <c r="D81" s="1"/>
      <c r="E81" s="1"/>
      <c r="F81" s="1"/>
      <c r="G81" s="1"/>
      <c r="H81" s="1"/>
      <c r="I81" s="1"/>
      <c r="J81" s="1"/>
      <c r="K81" s="1"/>
      <c r="L81" s="1"/>
      <c r="M81" s="1"/>
      <c r="N81" s="1"/>
      <c r="O81" s="1"/>
      <c r="P81" s="1"/>
      <c r="Q81" s="1"/>
    </row>
    <row r="82" spans="1:17" ht="15.75" customHeight="1" x14ac:dyDescent="0.25">
      <c r="A82" s="1"/>
      <c r="B82" s="1"/>
      <c r="C82" s="92"/>
      <c r="D82" s="1"/>
      <c r="E82" s="1"/>
      <c r="F82" s="1"/>
      <c r="G82" s="1"/>
      <c r="H82" s="1"/>
      <c r="I82" s="1"/>
      <c r="J82" s="1"/>
      <c r="K82" s="1"/>
      <c r="L82" s="1"/>
      <c r="M82" s="1"/>
      <c r="N82" s="1"/>
      <c r="O82" s="1"/>
      <c r="P82" s="1"/>
      <c r="Q82" s="1"/>
    </row>
    <row r="83" spans="1:17" ht="15.75" customHeight="1" x14ac:dyDescent="0.25">
      <c r="A83" s="1"/>
      <c r="B83" s="1"/>
      <c r="C83" s="92"/>
      <c r="D83" s="1"/>
      <c r="E83" s="1"/>
      <c r="F83" s="1"/>
      <c r="G83" s="1"/>
      <c r="H83" s="1"/>
      <c r="I83" s="1"/>
      <c r="J83" s="1"/>
      <c r="K83" s="1"/>
      <c r="L83" s="1"/>
      <c r="M83" s="1"/>
      <c r="N83" s="1"/>
      <c r="O83" s="1"/>
      <c r="P83" s="1"/>
      <c r="Q83" s="1"/>
    </row>
    <row r="84" spans="1:17" ht="15.75" customHeight="1" x14ac:dyDescent="0.25">
      <c r="A84" s="1"/>
      <c r="B84" s="1"/>
      <c r="C84" s="92"/>
      <c r="D84" s="1"/>
      <c r="E84" s="1"/>
      <c r="F84" s="1"/>
      <c r="G84" s="1"/>
      <c r="H84" s="1"/>
      <c r="I84" s="1"/>
      <c r="J84" s="1"/>
      <c r="K84" s="1"/>
      <c r="L84" s="1"/>
      <c r="M84" s="1"/>
      <c r="N84" s="1"/>
      <c r="O84" s="1"/>
      <c r="P84" s="1"/>
      <c r="Q84" s="1"/>
    </row>
    <row r="85" spans="1:17" ht="15.75" customHeight="1" x14ac:dyDescent="0.25">
      <c r="A85" s="1"/>
      <c r="B85" s="1"/>
      <c r="C85" s="92"/>
      <c r="D85" s="1"/>
      <c r="E85" s="1"/>
      <c r="F85" s="1"/>
      <c r="G85" s="1"/>
      <c r="H85" s="1"/>
      <c r="I85" s="1"/>
      <c r="J85" s="1"/>
      <c r="K85" s="1"/>
      <c r="L85" s="1"/>
      <c r="M85" s="1"/>
      <c r="N85" s="1"/>
      <c r="O85" s="1"/>
      <c r="P85" s="1"/>
      <c r="Q85" s="1"/>
    </row>
    <row r="86" spans="1:17" ht="15.75" customHeight="1" x14ac:dyDescent="0.25">
      <c r="A86" s="1"/>
      <c r="B86" s="1"/>
      <c r="C86" s="92"/>
      <c r="D86" s="1"/>
      <c r="E86" s="1"/>
      <c r="F86" s="1"/>
      <c r="G86" s="1"/>
      <c r="H86" s="1"/>
      <c r="I86" s="1"/>
      <c r="J86" s="1"/>
      <c r="K86" s="1"/>
      <c r="L86" s="1"/>
      <c r="M86" s="1"/>
      <c r="N86" s="1"/>
      <c r="O86" s="1"/>
      <c r="P86" s="1"/>
      <c r="Q86" s="1"/>
    </row>
    <row r="87" spans="1:17" ht="15.75" customHeight="1" x14ac:dyDescent="0.25">
      <c r="A87" s="1"/>
      <c r="B87" s="1"/>
      <c r="C87" s="92"/>
      <c r="D87" s="1"/>
      <c r="E87" s="1"/>
      <c r="F87" s="1"/>
      <c r="G87" s="1"/>
      <c r="H87" s="1"/>
      <c r="I87" s="1"/>
      <c r="J87" s="1"/>
      <c r="K87" s="1"/>
      <c r="L87" s="1"/>
      <c r="M87" s="1"/>
      <c r="N87" s="1"/>
      <c r="O87" s="1"/>
      <c r="P87" s="1"/>
      <c r="Q87" s="1"/>
    </row>
    <row r="88" spans="1:17" ht="15.75" customHeight="1" x14ac:dyDescent="0.25">
      <c r="A88" s="1"/>
      <c r="B88" s="1"/>
      <c r="C88" s="92"/>
      <c r="D88" s="1"/>
      <c r="E88" s="1"/>
      <c r="F88" s="1"/>
      <c r="G88" s="1"/>
      <c r="H88" s="1"/>
      <c r="I88" s="1"/>
      <c r="J88" s="1"/>
      <c r="K88" s="1"/>
      <c r="L88" s="1"/>
      <c r="M88" s="1"/>
      <c r="N88" s="1"/>
      <c r="O88" s="1"/>
      <c r="P88" s="1"/>
      <c r="Q88" s="1"/>
    </row>
    <row r="89" spans="1:17" ht="15.75" customHeight="1" x14ac:dyDescent="0.25">
      <c r="A89" s="1"/>
      <c r="B89" s="1"/>
      <c r="C89" s="92"/>
      <c r="D89" s="1"/>
      <c r="E89" s="1"/>
      <c r="F89" s="1"/>
      <c r="G89" s="1"/>
      <c r="H89" s="1"/>
      <c r="I89" s="1"/>
      <c r="J89" s="1"/>
      <c r="K89" s="1"/>
      <c r="L89" s="1"/>
      <c r="M89" s="1"/>
      <c r="N89" s="1"/>
      <c r="O89" s="1"/>
      <c r="P89" s="1"/>
      <c r="Q89" s="1"/>
    </row>
    <row r="90" spans="1:17" ht="15.75" customHeight="1" x14ac:dyDescent="0.25">
      <c r="A90" s="1"/>
      <c r="B90" s="1"/>
      <c r="C90" s="92"/>
      <c r="D90" s="1"/>
      <c r="E90" s="1"/>
      <c r="F90" s="1"/>
      <c r="G90" s="1"/>
      <c r="H90" s="1"/>
      <c r="I90" s="1"/>
      <c r="J90" s="1"/>
      <c r="K90" s="1"/>
      <c r="L90" s="1"/>
      <c r="M90" s="1"/>
      <c r="N90" s="1"/>
      <c r="O90" s="1"/>
      <c r="P90" s="1"/>
      <c r="Q90" s="1"/>
    </row>
    <row r="91" spans="1:17" ht="15.75" customHeight="1" x14ac:dyDescent="0.25">
      <c r="A91" s="1"/>
      <c r="B91" s="1"/>
      <c r="C91" s="92"/>
      <c r="D91" s="1"/>
      <c r="E91" s="1"/>
      <c r="F91" s="1"/>
      <c r="G91" s="1"/>
      <c r="H91" s="1"/>
      <c r="I91" s="1"/>
      <c r="J91" s="1"/>
      <c r="K91" s="1"/>
      <c r="L91" s="1"/>
      <c r="M91" s="1"/>
      <c r="N91" s="1"/>
      <c r="O91" s="1"/>
      <c r="P91" s="1"/>
      <c r="Q91" s="1"/>
    </row>
    <row r="92" spans="1:17" ht="15.75" customHeight="1" x14ac:dyDescent="0.25">
      <c r="A92" s="1"/>
      <c r="B92" s="1"/>
      <c r="C92" s="92"/>
      <c r="D92" s="1"/>
      <c r="E92" s="1"/>
      <c r="F92" s="1"/>
      <c r="G92" s="1"/>
      <c r="H92" s="1"/>
      <c r="I92" s="1"/>
      <c r="J92" s="1"/>
      <c r="K92" s="1"/>
      <c r="L92" s="1"/>
      <c r="M92" s="1"/>
      <c r="N92" s="1"/>
      <c r="O92" s="1"/>
      <c r="P92" s="1"/>
      <c r="Q92" s="1"/>
    </row>
    <row r="93" spans="1:17" ht="15.75" customHeight="1" x14ac:dyDescent="0.25">
      <c r="A93" s="1"/>
      <c r="B93" s="1"/>
      <c r="C93" s="92"/>
      <c r="D93" s="1"/>
      <c r="E93" s="1"/>
      <c r="F93" s="1"/>
      <c r="G93" s="1"/>
      <c r="H93" s="1"/>
      <c r="I93" s="1"/>
      <c r="J93" s="1"/>
      <c r="K93" s="1"/>
      <c r="L93" s="1"/>
      <c r="M93" s="1"/>
      <c r="N93" s="1"/>
      <c r="O93" s="1"/>
      <c r="P93" s="1"/>
      <c r="Q93" s="1"/>
    </row>
    <row r="94" spans="1:17" ht="15.75" customHeight="1" x14ac:dyDescent="0.25">
      <c r="A94" s="1"/>
      <c r="B94" s="1"/>
      <c r="C94" s="92"/>
      <c r="D94" s="1"/>
      <c r="E94" s="1"/>
      <c r="F94" s="1"/>
      <c r="G94" s="1"/>
      <c r="H94" s="1"/>
      <c r="I94" s="1"/>
      <c r="J94" s="1"/>
      <c r="K94" s="1"/>
      <c r="L94" s="1"/>
      <c r="M94" s="1"/>
      <c r="N94" s="1"/>
      <c r="O94" s="1"/>
      <c r="P94" s="1"/>
      <c r="Q94" s="1"/>
    </row>
    <row r="95" spans="1:17" ht="15.75" customHeight="1" x14ac:dyDescent="0.25">
      <c r="A95" s="1"/>
      <c r="B95" s="1"/>
      <c r="C95" s="92"/>
      <c r="D95" s="1"/>
      <c r="E95" s="1"/>
      <c r="F95" s="1"/>
      <c r="G95" s="1"/>
      <c r="H95" s="1"/>
      <c r="I95" s="1"/>
      <c r="J95" s="1"/>
      <c r="K95" s="1"/>
      <c r="L95" s="1"/>
      <c r="M95" s="1"/>
      <c r="N95" s="1"/>
      <c r="O95" s="1"/>
      <c r="P95" s="1"/>
      <c r="Q95" s="1"/>
    </row>
    <row r="96" spans="1:17" ht="15.75" customHeight="1" x14ac:dyDescent="0.25">
      <c r="A96" s="1"/>
      <c r="B96" s="1"/>
      <c r="C96" s="92"/>
      <c r="D96" s="1"/>
      <c r="E96" s="1"/>
      <c r="F96" s="1"/>
      <c r="G96" s="1"/>
      <c r="H96" s="1"/>
      <c r="I96" s="1"/>
      <c r="J96" s="1"/>
      <c r="K96" s="1"/>
      <c r="L96" s="1"/>
      <c r="M96" s="1"/>
      <c r="N96" s="1"/>
      <c r="O96" s="1"/>
      <c r="P96" s="1"/>
      <c r="Q96" s="1"/>
    </row>
    <row r="97" spans="1:17" ht="15.75" customHeight="1" x14ac:dyDescent="0.25">
      <c r="A97" s="1"/>
      <c r="B97" s="1"/>
      <c r="C97" s="92"/>
      <c r="D97" s="1"/>
      <c r="E97" s="1"/>
      <c r="F97" s="1"/>
      <c r="G97" s="1"/>
      <c r="H97" s="1"/>
      <c r="I97" s="1"/>
      <c r="J97" s="1"/>
      <c r="K97" s="1"/>
      <c r="L97" s="1"/>
      <c r="M97" s="1"/>
      <c r="N97" s="1"/>
      <c r="O97" s="1"/>
      <c r="P97" s="1"/>
      <c r="Q97" s="1"/>
    </row>
    <row r="98" spans="1:17" ht="15.75" customHeight="1" x14ac:dyDescent="0.25">
      <c r="A98" s="1"/>
      <c r="B98" s="1"/>
      <c r="C98" s="92"/>
      <c r="D98" s="1"/>
      <c r="E98" s="1"/>
      <c r="F98" s="1"/>
      <c r="G98" s="1"/>
      <c r="H98" s="1"/>
      <c r="I98" s="1"/>
      <c r="J98" s="1"/>
      <c r="K98" s="1"/>
      <c r="L98" s="1"/>
      <c r="M98" s="1"/>
      <c r="N98" s="1"/>
      <c r="O98" s="1"/>
      <c r="P98" s="1"/>
      <c r="Q98" s="1"/>
    </row>
    <row r="99" spans="1:17" ht="15.75" customHeight="1" x14ac:dyDescent="0.25">
      <c r="A99" s="1"/>
      <c r="B99" s="1"/>
      <c r="C99" s="92"/>
      <c r="D99" s="1"/>
      <c r="E99" s="1"/>
      <c r="F99" s="1"/>
      <c r="G99" s="1"/>
      <c r="H99" s="1"/>
      <c r="I99" s="1"/>
      <c r="J99" s="1"/>
      <c r="K99" s="1"/>
      <c r="L99" s="1"/>
      <c r="M99" s="1"/>
      <c r="N99" s="1"/>
      <c r="O99" s="1"/>
      <c r="P99" s="1"/>
      <c r="Q99" s="1"/>
    </row>
    <row r="100" spans="1:17" ht="15.75" customHeight="1" x14ac:dyDescent="0.25">
      <c r="A100" s="1"/>
      <c r="B100" s="1"/>
      <c r="C100" s="92"/>
      <c r="D100" s="1"/>
      <c r="E100" s="1"/>
      <c r="F100" s="1"/>
      <c r="G100" s="1"/>
      <c r="H100" s="1"/>
      <c r="I100" s="1"/>
      <c r="J100" s="1"/>
      <c r="K100" s="1"/>
      <c r="L100" s="1"/>
      <c r="M100" s="1"/>
      <c r="N100" s="1"/>
      <c r="O100" s="1"/>
      <c r="P100" s="1"/>
      <c r="Q100" s="1"/>
    </row>
    <row r="101" spans="1:17" ht="15.75" customHeight="1" x14ac:dyDescent="0.25">
      <c r="A101" s="1"/>
      <c r="B101" s="1"/>
      <c r="C101" s="92"/>
      <c r="D101" s="1"/>
      <c r="E101" s="1"/>
      <c r="F101" s="1"/>
      <c r="G101" s="1"/>
      <c r="H101" s="1"/>
      <c r="I101" s="1"/>
      <c r="J101" s="1"/>
      <c r="K101" s="1"/>
      <c r="L101" s="1"/>
      <c r="M101" s="1"/>
      <c r="N101" s="1"/>
      <c r="O101" s="1"/>
      <c r="P101" s="1"/>
      <c r="Q101" s="1"/>
    </row>
    <row r="102" spans="1:17" ht="15.75" customHeight="1" x14ac:dyDescent="0.25">
      <c r="A102" s="1"/>
      <c r="B102" s="1"/>
      <c r="C102" s="92"/>
      <c r="D102" s="1"/>
      <c r="E102" s="1"/>
      <c r="F102" s="1"/>
      <c r="G102" s="1"/>
      <c r="H102" s="1"/>
      <c r="I102" s="1"/>
      <c r="J102" s="1"/>
      <c r="K102" s="1"/>
      <c r="L102" s="1"/>
      <c r="M102" s="1"/>
      <c r="N102" s="1"/>
      <c r="O102" s="1"/>
      <c r="P102" s="1"/>
      <c r="Q102" s="1"/>
    </row>
    <row r="103" spans="1:17" ht="15.75" customHeight="1" x14ac:dyDescent="0.25">
      <c r="A103" s="1"/>
      <c r="B103" s="1"/>
      <c r="C103" s="92"/>
      <c r="D103" s="1"/>
      <c r="E103" s="1"/>
      <c r="F103" s="1"/>
      <c r="G103" s="1"/>
      <c r="H103" s="1"/>
      <c r="I103" s="1"/>
      <c r="J103" s="1"/>
      <c r="K103" s="1"/>
      <c r="L103" s="1"/>
      <c r="M103" s="1"/>
      <c r="N103" s="1"/>
      <c r="O103" s="1"/>
      <c r="P103" s="1"/>
      <c r="Q103" s="1"/>
    </row>
    <row r="104" spans="1:17" ht="15.75" customHeight="1" x14ac:dyDescent="0.25">
      <c r="A104" s="1"/>
      <c r="B104" s="1"/>
      <c r="C104" s="92"/>
      <c r="D104" s="1"/>
      <c r="E104" s="1"/>
      <c r="F104" s="1"/>
      <c r="G104" s="1"/>
      <c r="H104" s="1"/>
      <c r="I104" s="1"/>
      <c r="J104" s="1"/>
      <c r="K104" s="1"/>
      <c r="L104" s="1"/>
      <c r="M104" s="1"/>
      <c r="N104" s="1"/>
      <c r="O104" s="1"/>
      <c r="P104" s="1"/>
      <c r="Q104" s="1"/>
    </row>
    <row r="105" spans="1:17" ht="15.75" customHeight="1" x14ac:dyDescent="0.25">
      <c r="A105" s="1"/>
      <c r="B105" s="1"/>
      <c r="C105" s="92"/>
      <c r="D105" s="1"/>
      <c r="E105" s="1"/>
      <c r="F105" s="1"/>
      <c r="G105" s="1"/>
      <c r="H105" s="1"/>
      <c r="I105" s="1"/>
      <c r="J105" s="1"/>
      <c r="K105" s="1"/>
      <c r="L105" s="1"/>
      <c r="M105" s="1"/>
      <c r="N105" s="1"/>
      <c r="O105" s="1"/>
      <c r="P105" s="1"/>
      <c r="Q105" s="1"/>
    </row>
    <row r="106" spans="1:17" ht="15.75" customHeight="1" x14ac:dyDescent="0.25">
      <c r="A106" s="1"/>
      <c r="B106" s="1"/>
      <c r="C106" s="92"/>
      <c r="D106" s="1"/>
      <c r="E106" s="1"/>
      <c r="F106" s="1"/>
      <c r="G106" s="1"/>
      <c r="H106" s="1"/>
      <c r="I106" s="1"/>
      <c r="J106" s="1"/>
      <c r="K106" s="1"/>
      <c r="L106" s="1"/>
      <c r="M106" s="1"/>
      <c r="N106" s="1"/>
      <c r="O106" s="1"/>
      <c r="P106" s="1"/>
      <c r="Q106" s="1"/>
    </row>
    <row r="107" spans="1:17" ht="15.75" customHeight="1" x14ac:dyDescent="0.25">
      <c r="A107" s="1"/>
      <c r="B107" s="1"/>
      <c r="C107" s="92"/>
      <c r="D107" s="1"/>
      <c r="E107" s="1"/>
      <c r="F107" s="1"/>
      <c r="G107" s="1"/>
      <c r="H107" s="1"/>
      <c r="I107" s="1"/>
      <c r="J107" s="1"/>
      <c r="K107" s="1"/>
      <c r="L107" s="1"/>
      <c r="M107" s="1"/>
      <c r="N107" s="1"/>
      <c r="O107" s="1"/>
      <c r="P107" s="1"/>
      <c r="Q107" s="1"/>
    </row>
    <row r="108" spans="1:17" ht="15.75" customHeight="1" x14ac:dyDescent="0.25">
      <c r="A108" s="1"/>
      <c r="B108" s="1"/>
      <c r="C108" s="92"/>
      <c r="D108" s="1"/>
      <c r="E108" s="1"/>
      <c r="F108" s="1"/>
      <c r="G108" s="1"/>
      <c r="H108" s="1"/>
      <c r="I108" s="1"/>
      <c r="J108" s="1"/>
      <c r="K108" s="1"/>
      <c r="L108" s="1"/>
      <c r="M108" s="1"/>
      <c r="N108" s="1"/>
      <c r="O108" s="1"/>
      <c r="P108" s="1"/>
      <c r="Q108" s="1"/>
    </row>
    <row r="109" spans="1:17" ht="15.75" customHeight="1" x14ac:dyDescent="0.25">
      <c r="A109" s="1"/>
      <c r="B109" s="1"/>
      <c r="C109" s="92"/>
      <c r="D109" s="1"/>
      <c r="E109" s="1"/>
      <c r="F109" s="1"/>
      <c r="G109" s="1"/>
      <c r="H109" s="1"/>
      <c r="I109" s="1"/>
      <c r="J109" s="1"/>
      <c r="K109" s="1"/>
      <c r="L109" s="1"/>
      <c r="M109" s="1"/>
      <c r="N109" s="1"/>
      <c r="O109" s="1"/>
      <c r="P109" s="1"/>
      <c r="Q109" s="1"/>
    </row>
    <row r="110" spans="1:17" ht="15.75" customHeight="1" x14ac:dyDescent="0.25">
      <c r="A110" s="1"/>
      <c r="B110" s="1"/>
      <c r="C110" s="92"/>
      <c r="D110" s="1"/>
      <c r="E110" s="1"/>
      <c r="F110" s="1"/>
      <c r="G110" s="1"/>
      <c r="H110" s="1"/>
      <c r="I110" s="1"/>
      <c r="J110" s="1"/>
      <c r="K110" s="1"/>
      <c r="L110" s="1"/>
      <c r="M110" s="1"/>
      <c r="N110" s="1"/>
      <c r="O110" s="1"/>
      <c r="P110" s="1"/>
      <c r="Q110" s="1"/>
    </row>
    <row r="111" spans="1:17" ht="15.75" customHeight="1" x14ac:dyDescent="0.25">
      <c r="A111" s="1"/>
      <c r="B111" s="1"/>
      <c r="C111" s="92"/>
      <c r="D111" s="1"/>
      <c r="E111" s="1"/>
      <c r="F111" s="1"/>
      <c r="G111" s="1"/>
      <c r="H111" s="1"/>
      <c r="I111" s="1"/>
      <c r="J111" s="1"/>
      <c r="K111" s="1"/>
      <c r="L111" s="1"/>
      <c r="M111" s="1"/>
      <c r="N111" s="1"/>
      <c r="O111" s="1"/>
      <c r="P111" s="1"/>
      <c r="Q111" s="1"/>
    </row>
    <row r="112" spans="1:17" ht="15.75" customHeight="1" x14ac:dyDescent="0.25">
      <c r="A112" s="1"/>
      <c r="B112" s="1"/>
      <c r="C112" s="92"/>
      <c r="D112" s="1"/>
      <c r="E112" s="1"/>
      <c r="F112" s="1"/>
      <c r="G112" s="1"/>
      <c r="H112" s="1"/>
      <c r="I112" s="1"/>
      <c r="J112" s="1"/>
      <c r="K112" s="1"/>
      <c r="L112" s="1"/>
      <c r="M112" s="1"/>
      <c r="N112" s="1"/>
      <c r="O112" s="1"/>
      <c r="P112" s="1"/>
      <c r="Q112" s="1"/>
    </row>
    <row r="113" spans="1:17" ht="15.75" customHeight="1" x14ac:dyDescent="0.25">
      <c r="A113" s="1"/>
      <c r="B113" s="1"/>
      <c r="C113" s="92"/>
      <c r="D113" s="1"/>
      <c r="E113" s="1"/>
      <c r="F113" s="1"/>
      <c r="G113" s="1"/>
      <c r="H113" s="1"/>
      <c r="I113" s="1"/>
      <c r="J113" s="1"/>
      <c r="K113" s="1"/>
      <c r="L113" s="1"/>
      <c r="M113" s="1"/>
      <c r="N113" s="1"/>
      <c r="O113" s="1"/>
      <c r="P113" s="1"/>
      <c r="Q113" s="1"/>
    </row>
    <row r="114" spans="1:17" ht="15.75" customHeight="1" x14ac:dyDescent="0.25">
      <c r="A114" s="1"/>
      <c r="B114" s="1"/>
      <c r="C114" s="92"/>
      <c r="D114" s="1"/>
      <c r="E114" s="1"/>
      <c r="F114" s="1"/>
      <c r="G114" s="1"/>
      <c r="H114" s="1"/>
      <c r="I114" s="1"/>
      <c r="J114" s="1"/>
      <c r="K114" s="1"/>
      <c r="L114" s="1"/>
      <c r="M114" s="1"/>
      <c r="N114" s="1"/>
      <c r="O114" s="1"/>
      <c r="P114" s="1"/>
      <c r="Q114" s="1"/>
    </row>
    <row r="115" spans="1:17" ht="15.75" customHeight="1" x14ac:dyDescent="0.25">
      <c r="A115" s="1"/>
      <c r="B115" s="1"/>
      <c r="C115" s="92"/>
      <c r="D115" s="1"/>
      <c r="E115" s="1"/>
      <c r="F115" s="1"/>
      <c r="G115" s="1"/>
      <c r="H115" s="1"/>
      <c r="I115" s="1"/>
      <c r="J115" s="1"/>
      <c r="K115" s="1"/>
      <c r="L115" s="1"/>
      <c r="M115" s="1"/>
      <c r="N115" s="1"/>
      <c r="O115" s="1"/>
      <c r="P115" s="1"/>
      <c r="Q115" s="1"/>
    </row>
    <row r="116" spans="1:17" ht="15.75" customHeight="1" x14ac:dyDescent="0.25">
      <c r="A116" s="1"/>
      <c r="B116" s="1"/>
      <c r="C116" s="92"/>
      <c r="D116" s="1"/>
      <c r="E116" s="1"/>
      <c r="F116" s="1"/>
      <c r="G116" s="1"/>
      <c r="H116" s="1"/>
      <c r="I116" s="1"/>
      <c r="J116" s="1"/>
      <c r="K116" s="1"/>
      <c r="L116" s="1"/>
      <c r="M116" s="1"/>
      <c r="N116" s="1"/>
      <c r="O116" s="1"/>
      <c r="P116" s="1"/>
      <c r="Q116" s="1"/>
    </row>
    <row r="117" spans="1:17" ht="15.75" customHeight="1" x14ac:dyDescent="0.25">
      <c r="A117" s="1"/>
      <c r="B117" s="1"/>
      <c r="C117" s="92"/>
      <c r="D117" s="1"/>
      <c r="E117" s="1"/>
      <c r="F117" s="1"/>
      <c r="G117" s="1"/>
      <c r="H117" s="1"/>
      <c r="I117" s="1"/>
      <c r="J117" s="1"/>
      <c r="K117" s="1"/>
      <c r="L117" s="1"/>
      <c r="M117" s="1"/>
      <c r="N117" s="1"/>
      <c r="O117" s="1"/>
      <c r="P117" s="1"/>
      <c r="Q117" s="1"/>
    </row>
    <row r="118" spans="1:17" ht="15.75" customHeight="1" x14ac:dyDescent="0.25">
      <c r="A118" s="1"/>
      <c r="B118" s="1"/>
      <c r="C118" s="92"/>
      <c r="D118" s="1"/>
      <c r="E118" s="1"/>
      <c r="F118" s="1"/>
      <c r="G118" s="1"/>
      <c r="H118" s="1"/>
      <c r="I118" s="1"/>
      <c r="J118" s="1"/>
      <c r="K118" s="1"/>
      <c r="L118" s="1"/>
      <c r="M118" s="1"/>
      <c r="N118" s="1"/>
      <c r="O118" s="1"/>
      <c r="P118" s="1"/>
      <c r="Q118" s="1"/>
    </row>
    <row r="119" spans="1:17" ht="15.75" customHeight="1" x14ac:dyDescent="0.25">
      <c r="A119" s="1"/>
      <c r="B119" s="1"/>
      <c r="C119" s="92"/>
      <c r="D119" s="1"/>
      <c r="E119" s="1"/>
      <c r="F119" s="1"/>
      <c r="G119" s="1"/>
      <c r="H119" s="1"/>
      <c r="I119" s="1"/>
      <c r="J119" s="1"/>
      <c r="K119" s="1"/>
      <c r="L119" s="1"/>
      <c r="M119" s="1"/>
      <c r="N119" s="1"/>
      <c r="O119" s="1"/>
      <c r="P119" s="1"/>
      <c r="Q119" s="1"/>
    </row>
    <row r="120" spans="1:17" ht="15.75" customHeight="1" x14ac:dyDescent="0.25">
      <c r="A120" s="1"/>
      <c r="B120" s="1"/>
      <c r="C120" s="92"/>
      <c r="D120" s="1"/>
      <c r="E120" s="1"/>
      <c r="F120" s="1"/>
      <c r="G120" s="1"/>
      <c r="H120" s="1"/>
      <c r="I120" s="1"/>
      <c r="J120" s="1"/>
      <c r="K120" s="1"/>
      <c r="L120" s="1"/>
      <c r="M120" s="1"/>
      <c r="N120" s="1"/>
      <c r="O120" s="1"/>
      <c r="P120" s="1"/>
      <c r="Q120" s="1"/>
    </row>
    <row r="121" spans="1:17" ht="15.75" customHeight="1" x14ac:dyDescent="0.25">
      <c r="A121" s="1"/>
      <c r="B121" s="1"/>
      <c r="C121" s="92"/>
      <c r="D121" s="1"/>
      <c r="E121" s="1"/>
      <c r="F121" s="1"/>
      <c r="G121" s="1"/>
      <c r="H121" s="1"/>
      <c r="I121" s="1"/>
      <c r="J121" s="1"/>
      <c r="K121" s="1"/>
      <c r="L121" s="1"/>
      <c r="M121" s="1"/>
      <c r="N121" s="1"/>
      <c r="O121" s="1"/>
      <c r="P121" s="1"/>
      <c r="Q121" s="1"/>
    </row>
    <row r="122" spans="1:17" ht="15.75" customHeight="1" x14ac:dyDescent="0.25">
      <c r="A122" s="1"/>
      <c r="B122" s="1"/>
      <c r="C122" s="92"/>
      <c r="D122" s="1"/>
      <c r="E122" s="1"/>
      <c r="F122" s="1"/>
      <c r="G122" s="1"/>
      <c r="H122" s="1"/>
      <c r="I122" s="1"/>
      <c r="J122" s="1"/>
      <c r="K122" s="1"/>
      <c r="L122" s="1"/>
      <c r="M122" s="1"/>
      <c r="N122" s="1"/>
      <c r="O122" s="1"/>
      <c r="P122" s="1"/>
      <c r="Q122" s="1"/>
    </row>
    <row r="123" spans="1:17" ht="15.75" customHeight="1" x14ac:dyDescent="0.25">
      <c r="A123" s="1"/>
      <c r="B123" s="1"/>
      <c r="C123" s="92"/>
      <c r="D123" s="1"/>
      <c r="E123" s="1"/>
      <c r="F123" s="1"/>
      <c r="G123" s="1"/>
      <c r="H123" s="1"/>
      <c r="I123" s="1"/>
      <c r="J123" s="1"/>
      <c r="K123" s="1"/>
      <c r="L123" s="1"/>
      <c r="M123" s="1"/>
      <c r="N123" s="1"/>
      <c r="O123" s="1"/>
      <c r="P123" s="1"/>
      <c r="Q123" s="1"/>
    </row>
    <row r="124" spans="1:17" ht="15.75" customHeight="1" x14ac:dyDescent="0.25">
      <c r="A124" s="1"/>
      <c r="B124" s="1"/>
      <c r="C124" s="92"/>
      <c r="D124" s="1"/>
      <c r="E124" s="1"/>
      <c r="F124" s="1"/>
      <c r="G124" s="1"/>
      <c r="H124" s="1"/>
      <c r="I124" s="1"/>
      <c r="J124" s="1"/>
      <c r="K124" s="1"/>
      <c r="L124" s="1"/>
      <c r="M124" s="1"/>
      <c r="N124" s="1"/>
      <c r="O124" s="1"/>
      <c r="P124" s="1"/>
      <c r="Q124" s="1"/>
    </row>
    <row r="125" spans="1:17" ht="15.75" customHeight="1" x14ac:dyDescent="0.25">
      <c r="A125" s="1"/>
      <c r="B125" s="1"/>
      <c r="C125" s="92"/>
      <c r="D125" s="1"/>
      <c r="E125" s="1"/>
      <c r="F125" s="1"/>
      <c r="G125" s="1"/>
      <c r="H125" s="1"/>
      <c r="I125" s="1"/>
      <c r="J125" s="1"/>
      <c r="K125" s="1"/>
      <c r="L125" s="1"/>
      <c r="M125" s="1"/>
      <c r="N125" s="1"/>
      <c r="O125" s="1"/>
      <c r="P125" s="1"/>
      <c r="Q125" s="1"/>
    </row>
    <row r="126" spans="1:17" ht="15.75" customHeight="1" x14ac:dyDescent="0.25">
      <c r="A126" s="1"/>
      <c r="B126" s="1"/>
      <c r="C126" s="92"/>
      <c r="D126" s="1"/>
      <c r="E126" s="1"/>
      <c r="F126" s="1"/>
      <c r="G126" s="1"/>
      <c r="H126" s="1"/>
      <c r="I126" s="1"/>
      <c r="J126" s="1"/>
      <c r="K126" s="1"/>
      <c r="L126" s="1"/>
      <c r="M126" s="1"/>
      <c r="N126" s="1"/>
      <c r="O126" s="1"/>
      <c r="P126" s="1"/>
      <c r="Q126" s="1"/>
    </row>
    <row r="127" spans="1:17" ht="15.75" customHeight="1" x14ac:dyDescent="0.25">
      <c r="A127" s="1"/>
      <c r="B127" s="1"/>
      <c r="C127" s="92"/>
      <c r="D127" s="1"/>
      <c r="E127" s="1"/>
      <c r="F127" s="1"/>
      <c r="G127" s="1"/>
      <c r="H127" s="1"/>
      <c r="I127" s="1"/>
      <c r="J127" s="1"/>
      <c r="K127" s="1"/>
      <c r="L127" s="1"/>
      <c r="M127" s="1"/>
      <c r="N127" s="1"/>
      <c r="O127" s="1"/>
      <c r="P127" s="1"/>
      <c r="Q127" s="1"/>
    </row>
    <row r="128" spans="1:17" ht="15.75" customHeight="1" x14ac:dyDescent="0.25">
      <c r="A128" s="1"/>
      <c r="B128" s="1"/>
      <c r="C128" s="92"/>
      <c r="D128" s="1"/>
      <c r="E128" s="1"/>
      <c r="F128" s="1"/>
      <c r="G128" s="1"/>
      <c r="H128" s="1"/>
      <c r="I128" s="1"/>
      <c r="J128" s="1"/>
      <c r="K128" s="1"/>
      <c r="L128" s="1"/>
      <c r="M128" s="1"/>
      <c r="N128" s="1"/>
      <c r="O128" s="1"/>
      <c r="P128" s="1"/>
      <c r="Q128" s="1"/>
    </row>
    <row r="129" spans="1:17" ht="15.75" customHeight="1" x14ac:dyDescent="0.25">
      <c r="A129" s="1"/>
      <c r="B129" s="1"/>
      <c r="C129" s="92"/>
      <c r="D129" s="1"/>
      <c r="E129" s="1"/>
      <c r="F129" s="1"/>
      <c r="G129" s="1"/>
      <c r="H129" s="1"/>
      <c r="I129" s="1"/>
      <c r="J129" s="1"/>
      <c r="K129" s="1"/>
      <c r="L129" s="1"/>
      <c r="M129" s="1"/>
      <c r="N129" s="1"/>
      <c r="O129" s="1"/>
      <c r="P129" s="1"/>
      <c r="Q129" s="1"/>
    </row>
    <row r="130" spans="1:17" ht="15.75" customHeight="1" x14ac:dyDescent="0.25">
      <c r="A130" s="1"/>
      <c r="B130" s="1"/>
      <c r="C130" s="92"/>
      <c r="D130" s="1"/>
      <c r="E130" s="1"/>
      <c r="F130" s="1"/>
      <c r="G130" s="1"/>
      <c r="H130" s="1"/>
      <c r="I130" s="1"/>
      <c r="J130" s="1"/>
      <c r="K130" s="1"/>
      <c r="L130" s="1"/>
      <c r="M130" s="1"/>
      <c r="N130" s="1"/>
      <c r="O130" s="1"/>
      <c r="P130" s="1"/>
      <c r="Q130" s="1"/>
    </row>
    <row r="131" spans="1:17" ht="15.75" customHeight="1" x14ac:dyDescent="0.25">
      <c r="A131" s="1"/>
      <c r="B131" s="1"/>
      <c r="C131" s="92"/>
      <c r="D131" s="1"/>
      <c r="E131" s="1"/>
      <c r="F131" s="1"/>
      <c r="G131" s="1"/>
      <c r="H131" s="1"/>
      <c r="I131" s="1"/>
      <c r="J131" s="1"/>
      <c r="K131" s="1"/>
      <c r="L131" s="1"/>
      <c r="M131" s="1"/>
      <c r="N131" s="1"/>
      <c r="O131" s="1"/>
      <c r="P131" s="1"/>
      <c r="Q131" s="1"/>
    </row>
    <row r="132" spans="1:17" ht="15.75" customHeight="1" x14ac:dyDescent="0.25">
      <c r="A132" s="1"/>
      <c r="B132" s="1"/>
      <c r="C132" s="92"/>
      <c r="D132" s="1"/>
      <c r="E132" s="1"/>
      <c r="F132" s="1"/>
      <c r="G132" s="1"/>
      <c r="H132" s="1"/>
      <c r="I132" s="1"/>
      <c r="J132" s="1"/>
      <c r="K132" s="1"/>
      <c r="L132" s="1"/>
      <c r="M132" s="1"/>
      <c r="N132" s="1"/>
      <c r="O132" s="1"/>
      <c r="P132" s="1"/>
      <c r="Q132" s="1"/>
    </row>
    <row r="133" spans="1:17" ht="15.75" customHeight="1" x14ac:dyDescent="0.25">
      <c r="A133" s="1"/>
      <c r="B133" s="1"/>
      <c r="C133" s="92"/>
      <c r="D133" s="1"/>
      <c r="E133" s="1"/>
      <c r="F133" s="1"/>
      <c r="G133" s="1"/>
      <c r="H133" s="1"/>
      <c r="I133" s="1"/>
      <c r="J133" s="1"/>
      <c r="K133" s="1"/>
      <c r="L133" s="1"/>
      <c r="M133" s="1"/>
      <c r="N133" s="1"/>
      <c r="O133" s="1"/>
      <c r="P133" s="1"/>
      <c r="Q133" s="1"/>
    </row>
    <row r="134" spans="1:17" ht="15.75" customHeight="1" x14ac:dyDescent="0.25">
      <c r="A134" s="1"/>
      <c r="B134" s="1"/>
      <c r="C134" s="92"/>
      <c r="D134" s="1"/>
      <c r="E134" s="1"/>
      <c r="F134" s="1"/>
      <c r="G134" s="1"/>
      <c r="H134" s="1"/>
      <c r="I134" s="1"/>
      <c r="J134" s="1"/>
      <c r="K134" s="1"/>
      <c r="L134" s="1"/>
      <c r="M134" s="1"/>
      <c r="N134" s="1"/>
      <c r="O134" s="1"/>
      <c r="P134" s="1"/>
      <c r="Q134" s="1"/>
    </row>
    <row r="135" spans="1:17" ht="15.75" customHeight="1" x14ac:dyDescent="0.25">
      <c r="A135" s="1"/>
      <c r="B135" s="1"/>
      <c r="C135" s="92"/>
      <c r="D135" s="1"/>
      <c r="E135" s="1"/>
      <c r="F135" s="1"/>
      <c r="G135" s="1"/>
      <c r="H135" s="1"/>
      <c r="I135" s="1"/>
      <c r="J135" s="1"/>
      <c r="K135" s="1"/>
      <c r="L135" s="1"/>
      <c r="M135" s="1"/>
      <c r="N135" s="1"/>
      <c r="O135" s="1"/>
      <c r="P135" s="1"/>
      <c r="Q135" s="1"/>
    </row>
    <row r="136" spans="1:17" ht="15.75" customHeight="1" x14ac:dyDescent="0.25">
      <c r="A136" s="1"/>
      <c r="B136" s="1"/>
      <c r="C136" s="92"/>
      <c r="D136" s="1"/>
      <c r="E136" s="1"/>
      <c r="F136" s="1"/>
      <c r="G136" s="1"/>
      <c r="H136" s="1"/>
      <c r="I136" s="1"/>
      <c r="J136" s="1"/>
      <c r="K136" s="1"/>
      <c r="L136" s="1"/>
      <c r="M136" s="1"/>
      <c r="N136" s="1"/>
      <c r="O136" s="1"/>
      <c r="P136" s="1"/>
      <c r="Q136" s="1"/>
    </row>
    <row r="137" spans="1:17" ht="15.75" customHeight="1" x14ac:dyDescent="0.25">
      <c r="A137" s="1"/>
      <c r="B137" s="1"/>
      <c r="C137" s="92"/>
      <c r="D137" s="1"/>
      <c r="E137" s="1"/>
      <c r="F137" s="1"/>
      <c r="G137" s="1"/>
      <c r="H137" s="1"/>
      <c r="I137" s="1"/>
      <c r="J137" s="1"/>
      <c r="K137" s="1"/>
      <c r="L137" s="1"/>
      <c r="M137" s="1"/>
      <c r="N137" s="1"/>
      <c r="O137" s="1"/>
      <c r="P137" s="1"/>
      <c r="Q137" s="1"/>
    </row>
    <row r="138" spans="1:17" ht="15.75" customHeight="1" x14ac:dyDescent="0.25">
      <c r="A138" s="1"/>
      <c r="B138" s="1"/>
      <c r="C138" s="92"/>
      <c r="D138" s="1"/>
      <c r="E138" s="1"/>
      <c r="F138" s="1"/>
      <c r="G138" s="1"/>
      <c r="H138" s="1"/>
      <c r="I138" s="1"/>
      <c r="J138" s="1"/>
      <c r="K138" s="1"/>
      <c r="L138" s="1"/>
      <c r="M138" s="1"/>
      <c r="N138" s="1"/>
      <c r="O138" s="1"/>
      <c r="P138" s="1"/>
      <c r="Q138" s="1"/>
    </row>
    <row r="139" spans="1:17" ht="15.75" customHeight="1" x14ac:dyDescent="0.25">
      <c r="A139" s="1"/>
      <c r="B139" s="1"/>
      <c r="C139" s="92"/>
      <c r="D139" s="1"/>
      <c r="E139" s="1"/>
      <c r="F139" s="1"/>
      <c r="G139" s="1"/>
      <c r="H139" s="1"/>
      <c r="I139" s="1"/>
      <c r="J139" s="1"/>
      <c r="K139" s="1"/>
      <c r="L139" s="1"/>
      <c r="M139" s="1"/>
      <c r="N139" s="1"/>
      <c r="O139" s="1"/>
      <c r="P139" s="1"/>
      <c r="Q139" s="1"/>
    </row>
    <row r="140" spans="1:17" ht="15.75" customHeight="1" x14ac:dyDescent="0.25">
      <c r="A140" s="1"/>
      <c r="B140" s="1"/>
      <c r="C140" s="92"/>
      <c r="D140" s="1"/>
      <c r="E140" s="1"/>
      <c r="F140" s="1"/>
      <c r="G140" s="1"/>
      <c r="H140" s="1"/>
      <c r="I140" s="1"/>
      <c r="J140" s="1"/>
      <c r="K140" s="1"/>
      <c r="L140" s="1"/>
      <c r="M140" s="1"/>
      <c r="N140" s="1"/>
      <c r="O140" s="1"/>
      <c r="P140" s="1"/>
      <c r="Q140" s="1"/>
    </row>
    <row r="141" spans="1:17" ht="15.75" customHeight="1" x14ac:dyDescent="0.25">
      <c r="A141" s="1"/>
      <c r="B141" s="1"/>
      <c r="C141" s="92"/>
      <c r="D141" s="1"/>
      <c r="E141" s="1"/>
      <c r="F141" s="1"/>
      <c r="G141" s="1"/>
      <c r="H141" s="1"/>
      <c r="I141" s="1"/>
      <c r="J141" s="1"/>
      <c r="K141" s="1"/>
      <c r="L141" s="1"/>
      <c r="M141" s="1"/>
      <c r="N141" s="1"/>
      <c r="O141" s="1"/>
      <c r="P141" s="1"/>
      <c r="Q141" s="1"/>
    </row>
    <row r="142" spans="1:17" ht="15.75" customHeight="1" x14ac:dyDescent="0.25">
      <c r="A142" s="1"/>
      <c r="B142" s="1"/>
      <c r="C142" s="92"/>
      <c r="D142" s="1"/>
      <c r="E142" s="1"/>
      <c r="F142" s="1"/>
      <c r="G142" s="1"/>
      <c r="H142" s="1"/>
      <c r="I142" s="1"/>
      <c r="J142" s="1"/>
      <c r="K142" s="1"/>
      <c r="L142" s="1"/>
      <c r="M142" s="1"/>
      <c r="N142" s="1"/>
      <c r="O142" s="1"/>
      <c r="P142" s="1"/>
      <c r="Q142" s="1"/>
    </row>
    <row r="143" spans="1:17" ht="15.75" customHeight="1" x14ac:dyDescent="0.25">
      <c r="A143" s="1"/>
      <c r="B143" s="1"/>
      <c r="C143" s="92"/>
      <c r="D143" s="1"/>
      <c r="E143" s="1"/>
      <c r="F143" s="1"/>
      <c r="G143" s="1"/>
      <c r="H143" s="1"/>
      <c r="I143" s="1"/>
      <c r="J143" s="1"/>
      <c r="K143" s="1"/>
      <c r="L143" s="1"/>
      <c r="M143" s="1"/>
      <c r="N143" s="1"/>
      <c r="O143" s="1"/>
      <c r="P143" s="1"/>
      <c r="Q143" s="1"/>
    </row>
    <row r="144" spans="1:17" ht="15.75" customHeight="1" x14ac:dyDescent="0.25">
      <c r="A144" s="1"/>
      <c r="B144" s="1"/>
      <c r="C144" s="92"/>
      <c r="D144" s="1"/>
      <c r="E144" s="1"/>
      <c r="F144" s="1"/>
      <c r="G144" s="1"/>
      <c r="H144" s="1"/>
      <c r="I144" s="1"/>
      <c r="J144" s="1"/>
      <c r="K144" s="1"/>
      <c r="L144" s="1"/>
      <c r="M144" s="1"/>
      <c r="N144" s="1"/>
      <c r="O144" s="1"/>
      <c r="P144" s="1"/>
      <c r="Q144" s="1"/>
    </row>
    <row r="145" spans="1:17" ht="15.75" customHeight="1" x14ac:dyDescent="0.25">
      <c r="A145" s="1"/>
      <c r="B145" s="1"/>
      <c r="C145" s="92"/>
      <c r="D145" s="1"/>
      <c r="E145" s="1"/>
      <c r="F145" s="1"/>
      <c r="G145" s="1"/>
      <c r="H145" s="1"/>
      <c r="I145" s="1"/>
      <c r="J145" s="1"/>
      <c r="K145" s="1"/>
      <c r="L145" s="1"/>
      <c r="M145" s="1"/>
      <c r="N145" s="1"/>
      <c r="O145" s="1"/>
      <c r="P145" s="1"/>
      <c r="Q145" s="1"/>
    </row>
    <row r="146" spans="1:17" ht="15.75" customHeight="1" x14ac:dyDescent="0.25">
      <c r="A146" s="1"/>
      <c r="B146" s="1"/>
      <c r="C146" s="92"/>
      <c r="D146" s="1"/>
      <c r="E146" s="1"/>
      <c r="F146" s="1"/>
      <c r="G146" s="1"/>
      <c r="H146" s="1"/>
      <c r="I146" s="1"/>
      <c r="J146" s="1"/>
      <c r="K146" s="1"/>
      <c r="L146" s="1"/>
      <c r="M146" s="1"/>
      <c r="N146" s="1"/>
      <c r="O146" s="1"/>
      <c r="P146" s="1"/>
      <c r="Q146" s="1"/>
    </row>
    <row r="147" spans="1:17" ht="15.75" customHeight="1" x14ac:dyDescent="0.25">
      <c r="A147" s="1"/>
      <c r="B147" s="1"/>
      <c r="C147" s="92"/>
      <c r="D147" s="1"/>
      <c r="E147" s="1"/>
      <c r="F147" s="1"/>
      <c r="G147" s="1"/>
      <c r="H147" s="1"/>
      <c r="I147" s="1"/>
      <c r="J147" s="1"/>
      <c r="K147" s="1"/>
      <c r="L147" s="1"/>
      <c r="M147" s="1"/>
      <c r="N147" s="1"/>
      <c r="O147" s="1"/>
      <c r="P147" s="1"/>
      <c r="Q147" s="1"/>
    </row>
    <row r="148" spans="1:17" ht="15.75" customHeight="1" x14ac:dyDescent="0.25">
      <c r="A148" s="1"/>
      <c r="B148" s="1"/>
      <c r="C148" s="92"/>
      <c r="D148" s="1"/>
      <c r="E148" s="1"/>
      <c r="F148" s="1"/>
      <c r="G148" s="1"/>
      <c r="H148" s="1"/>
      <c r="I148" s="1"/>
      <c r="J148" s="1"/>
      <c r="K148" s="1"/>
      <c r="L148" s="1"/>
      <c r="M148" s="1"/>
      <c r="N148" s="1"/>
      <c r="O148" s="1"/>
      <c r="P148" s="1"/>
      <c r="Q148" s="1"/>
    </row>
    <row r="149" spans="1:17" ht="15.75" customHeight="1" x14ac:dyDescent="0.25">
      <c r="A149" s="1"/>
      <c r="B149" s="1"/>
      <c r="C149" s="92"/>
      <c r="D149" s="1"/>
      <c r="E149" s="1"/>
      <c r="F149" s="1"/>
      <c r="G149" s="1"/>
      <c r="H149" s="1"/>
      <c r="I149" s="1"/>
      <c r="J149" s="1"/>
      <c r="K149" s="1"/>
      <c r="L149" s="1"/>
      <c r="M149" s="1"/>
      <c r="N149" s="1"/>
      <c r="O149" s="1"/>
      <c r="P149" s="1"/>
      <c r="Q149" s="1"/>
    </row>
    <row r="150" spans="1:17" ht="15.75" customHeight="1" x14ac:dyDescent="0.25">
      <c r="A150" s="1"/>
      <c r="B150" s="1"/>
      <c r="C150" s="92"/>
      <c r="D150" s="1"/>
      <c r="E150" s="1"/>
      <c r="F150" s="1"/>
      <c r="G150" s="1"/>
      <c r="H150" s="1"/>
      <c r="I150" s="1"/>
      <c r="J150" s="1"/>
      <c r="K150" s="1"/>
      <c r="L150" s="1"/>
      <c r="M150" s="1"/>
      <c r="N150" s="1"/>
      <c r="O150" s="1"/>
      <c r="P150" s="1"/>
      <c r="Q150" s="1"/>
    </row>
    <row r="151" spans="1:17" ht="15.75" customHeight="1" x14ac:dyDescent="0.25">
      <c r="A151" s="1"/>
      <c r="B151" s="1"/>
      <c r="C151" s="92"/>
      <c r="D151" s="1"/>
      <c r="E151" s="1"/>
      <c r="F151" s="1"/>
      <c r="G151" s="1"/>
      <c r="H151" s="1"/>
      <c r="I151" s="1"/>
      <c r="J151" s="1"/>
      <c r="K151" s="1"/>
      <c r="L151" s="1"/>
      <c r="M151" s="1"/>
      <c r="N151" s="1"/>
      <c r="O151" s="1"/>
      <c r="P151" s="1"/>
      <c r="Q151" s="1"/>
    </row>
    <row r="152" spans="1:17" ht="15.75" customHeight="1" x14ac:dyDescent="0.25">
      <c r="A152" s="1"/>
      <c r="B152" s="1"/>
      <c r="C152" s="92"/>
      <c r="D152" s="1"/>
      <c r="E152" s="1"/>
      <c r="F152" s="1"/>
      <c r="G152" s="1"/>
      <c r="H152" s="1"/>
      <c r="I152" s="1"/>
      <c r="J152" s="1"/>
      <c r="K152" s="1"/>
      <c r="L152" s="1"/>
      <c r="M152" s="1"/>
      <c r="N152" s="1"/>
      <c r="O152" s="1"/>
      <c r="P152" s="1"/>
      <c r="Q152" s="1"/>
    </row>
    <row r="153" spans="1:17" ht="15.75" customHeight="1" x14ac:dyDescent="0.25">
      <c r="A153" s="1"/>
      <c r="B153" s="1"/>
      <c r="C153" s="92"/>
      <c r="D153" s="1"/>
      <c r="E153" s="1"/>
      <c r="F153" s="1"/>
      <c r="G153" s="1"/>
      <c r="H153" s="1"/>
      <c r="I153" s="1"/>
      <c r="J153" s="1"/>
      <c r="K153" s="1"/>
      <c r="L153" s="1"/>
      <c r="M153" s="1"/>
      <c r="N153" s="1"/>
      <c r="O153" s="1"/>
      <c r="P153" s="1"/>
      <c r="Q153" s="1"/>
    </row>
    <row r="154" spans="1:17" ht="15.75" customHeight="1" x14ac:dyDescent="0.25">
      <c r="A154" s="1"/>
      <c r="B154" s="1"/>
      <c r="C154" s="92"/>
      <c r="D154" s="1"/>
      <c r="E154" s="1"/>
      <c r="F154" s="1"/>
      <c r="G154" s="1"/>
      <c r="H154" s="1"/>
      <c r="I154" s="1"/>
      <c r="J154" s="1"/>
      <c r="K154" s="1"/>
      <c r="L154" s="1"/>
      <c r="M154" s="1"/>
      <c r="N154" s="1"/>
      <c r="O154" s="1"/>
      <c r="P154" s="1"/>
      <c r="Q154" s="1"/>
    </row>
    <row r="155" spans="1:17" ht="15.75" customHeight="1" x14ac:dyDescent="0.25">
      <c r="A155" s="1"/>
      <c r="B155" s="1"/>
      <c r="C155" s="92"/>
      <c r="D155" s="1"/>
      <c r="E155" s="1"/>
      <c r="F155" s="1"/>
      <c r="G155" s="1"/>
      <c r="H155" s="1"/>
      <c r="I155" s="1"/>
      <c r="J155" s="1"/>
      <c r="K155" s="1"/>
      <c r="L155" s="1"/>
      <c r="M155" s="1"/>
      <c r="N155" s="1"/>
      <c r="O155" s="1"/>
      <c r="P155" s="1"/>
      <c r="Q155" s="1"/>
    </row>
    <row r="156" spans="1:17" ht="15.75" customHeight="1" x14ac:dyDescent="0.25">
      <c r="A156" s="1"/>
      <c r="B156" s="1"/>
      <c r="C156" s="92"/>
      <c r="D156" s="1"/>
      <c r="E156" s="1"/>
      <c r="F156" s="1"/>
      <c r="G156" s="1"/>
      <c r="H156" s="1"/>
      <c r="I156" s="1"/>
      <c r="J156" s="1"/>
      <c r="K156" s="1"/>
      <c r="L156" s="1"/>
      <c r="M156" s="1"/>
      <c r="N156" s="1"/>
      <c r="O156" s="1"/>
      <c r="P156" s="1"/>
      <c r="Q156" s="1"/>
    </row>
    <row r="157" spans="1:17" ht="15.75" customHeight="1" x14ac:dyDescent="0.25">
      <c r="A157" s="1"/>
      <c r="B157" s="1"/>
      <c r="C157" s="92"/>
      <c r="D157" s="1"/>
      <c r="E157" s="1"/>
      <c r="F157" s="1"/>
      <c r="G157" s="1"/>
      <c r="H157" s="1"/>
      <c r="I157" s="1"/>
      <c r="J157" s="1"/>
      <c r="K157" s="1"/>
      <c r="L157" s="1"/>
      <c r="M157" s="1"/>
      <c r="N157" s="1"/>
      <c r="O157" s="1"/>
      <c r="P157" s="1"/>
      <c r="Q157" s="1"/>
    </row>
    <row r="158" spans="1:17" ht="15.75" customHeight="1" x14ac:dyDescent="0.25">
      <c r="A158" s="1"/>
      <c r="B158" s="1"/>
      <c r="C158" s="92"/>
      <c r="D158" s="1"/>
      <c r="E158" s="1"/>
      <c r="F158" s="1"/>
      <c r="G158" s="1"/>
      <c r="H158" s="1"/>
      <c r="I158" s="1"/>
      <c r="J158" s="1"/>
      <c r="K158" s="1"/>
      <c r="L158" s="1"/>
      <c r="M158" s="1"/>
      <c r="N158" s="1"/>
      <c r="O158" s="1"/>
      <c r="P158" s="1"/>
      <c r="Q158" s="1"/>
    </row>
    <row r="159" spans="1:17" ht="15.75" customHeight="1" x14ac:dyDescent="0.25">
      <c r="A159" s="1"/>
      <c r="B159" s="1"/>
      <c r="C159" s="92"/>
      <c r="D159" s="1"/>
      <c r="E159" s="1"/>
      <c r="F159" s="1"/>
      <c r="G159" s="1"/>
      <c r="H159" s="1"/>
      <c r="I159" s="1"/>
      <c r="J159" s="1"/>
      <c r="K159" s="1"/>
      <c r="L159" s="1"/>
      <c r="M159" s="1"/>
      <c r="N159" s="1"/>
      <c r="O159" s="1"/>
      <c r="P159" s="1"/>
      <c r="Q159" s="1"/>
    </row>
    <row r="160" spans="1:17" ht="15.75" customHeight="1" x14ac:dyDescent="0.25">
      <c r="A160" s="1"/>
      <c r="B160" s="1"/>
      <c r="C160" s="92"/>
      <c r="D160" s="1"/>
      <c r="E160" s="1"/>
      <c r="F160" s="1"/>
      <c r="G160" s="1"/>
      <c r="H160" s="1"/>
      <c r="I160" s="1"/>
      <c r="J160" s="1"/>
      <c r="K160" s="1"/>
      <c r="L160" s="1"/>
      <c r="M160" s="1"/>
      <c r="N160" s="1"/>
      <c r="O160" s="1"/>
      <c r="P160" s="1"/>
      <c r="Q160" s="1"/>
    </row>
    <row r="161" spans="1:17" ht="15.75" customHeight="1" x14ac:dyDescent="0.25">
      <c r="A161" s="1"/>
      <c r="B161" s="1"/>
      <c r="C161" s="92"/>
      <c r="D161" s="1"/>
      <c r="E161" s="1"/>
      <c r="F161" s="1"/>
      <c r="G161" s="1"/>
      <c r="H161" s="1"/>
      <c r="I161" s="1"/>
      <c r="J161" s="1"/>
      <c r="K161" s="1"/>
      <c r="L161" s="1"/>
      <c r="M161" s="1"/>
      <c r="N161" s="1"/>
      <c r="O161" s="1"/>
      <c r="P161" s="1"/>
      <c r="Q161" s="1"/>
    </row>
    <row r="162" spans="1:17" ht="15.75" customHeight="1" x14ac:dyDescent="0.25">
      <c r="A162" s="1"/>
      <c r="B162" s="1"/>
      <c r="C162" s="92"/>
      <c r="D162" s="1"/>
      <c r="E162" s="1"/>
      <c r="F162" s="1"/>
      <c r="G162" s="1"/>
      <c r="H162" s="1"/>
      <c r="I162" s="1"/>
      <c r="J162" s="1"/>
      <c r="K162" s="1"/>
      <c r="L162" s="1"/>
      <c r="M162" s="1"/>
      <c r="N162" s="1"/>
      <c r="O162" s="1"/>
      <c r="P162" s="1"/>
      <c r="Q162" s="1"/>
    </row>
    <row r="163" spans="1:17" ht="15.75" customHeight="1" x14ac:dyDescent="0.25">
      <c r="A163" s="1"/>
      <c r="B163" s="1"/>
      <c r="C163" s="92"/>
      <c r="D163" s="1"/>
      <c r="E163" s="1"/>
      <c r="F163" s="1"/>
      <c r="G163" s="1"/>
      <c r="H163" s="1"/>
      <c r="I163" s="1"/>
      <c r="J163" s="1"/>
      <c r="K163" s="1"/>
      <c r="L163" s="1"/>
      <c r="M163" s="1"/>
      <c r="N163" s="1"/>
      <c r="O163" s="1"/>
      <c r="P163" s="1"/>
      <c r="Q163" s="1"/>
    </row>
    <row r="164" spans="1:17" ht="15.75" customHeight="1" x14ac:dyDescent="0.25">
      <c r="A164" s="1"/>
      <c r="B164" s="1"/>
      <c r="C164" s="92"/>
      <c r="D164" s="1"/>
      <c r="E164" s="1"/>
      <c r="F164" s="1"/>
      <c r="G164" s="1"/>
      <c r="H164" s="1"/>
      <c r="I164" s="1"/>
      <c r="J164" s="1"/>
      <c r="K164" s="1"/>
      <c r="L164" s="1"/>
      <c r="M164" s="1"/>
      <c r="N164" s="1"/>
      <c r="O164" s="1"/>
      <c r="P164" s="1"/>
      <c r="Q164" s="1"/>
    </row>
    <row r="165" spans="1:17" ht="15.75" customHeight="1" x14ac:dyDescent="0.25">
      <c r="A165" s="1"/>
      <c r="B165" s="1"/>
      <c r="C165" s="92"/>
      <c r="D165" s="1"/>
      <c r="E165" s="1"/>
      <c r="F165" s="1"/>
      <c r="G165" s="1"/>
      <c r="H165" s="1"/>
      <c r="I165" s="1"/>
      <c r="J165" s="1"/>
      <c r="K165" s="1"/>
      <c r="L165" s="1"/>
      <c r="M165" s="1"/>
      <c r="N165" s="1"/>
      <c r="O165" s="1"/>
      <c r="P165" s="1"/>
      <c r="Q165" s="1"/>
    </row>
    <row r="166" spans="1:17" ht="15.75" customHeight="1" x14ac:dyDescent="0.25">
      <c r="A166" s="1"/>
      <c r="B166" s="1"/>
      <c r="C166" s="92"/>
      <c r="D166" s="1"/>
      <c r="E166" s="1"/>
      <c r="F166" s="1"/>
      <c r="G166" s="1"/>
      <c r="H166" s="1"/>
      <c r="I166" s="1"/>
      <c r="J166" s="1"/>
      <c r="K166" s="1"/>
      <c r="L166" s="1"/>
      <c r="M166" s="1"/>
      <c r="N166" s="1"/>
      <c r="O166" s="1"/>
      <c r="P166" s="1"/>
      <c r="Q166" s="1"/>
    </row>
    <row r="167" spans="1:17" ht="15.75" customHeight="1" x14ac:dyDescent="0.25">
      <c r="A167" s="1"/>
      <c r="B167" s="1"/>
      <c r="C167" s="92"/>
      <c r="D167" s="1"/>
      <c r="E167" s="1"/>
      <c r="F167" s="1"/>
      <c r="G167" s="1"/>
      <c r="H167" s="1"/>
      <c r="I167" s="1"/>
      <c r="J167" s="1"/>
      <c r="K167" s="1"/>
      <c r="L167" s="1"/>
      <c r="M167" s="1"/>
      <c r="N167" s="1"/>
      <c r="O167" s="1"/>
      <c r="P167" s="1"/>
      <c r="Q167" s="1"/>
    </row>
    <row r="168" spans="1:17" ht="15.75" customHeight="1" x14ac:dyDescent="0.25">
      <c r="A168" s="1"/>
      <c r="B168" s="1"/>
      <c r="C168" s="92"/>
      <c r="D168" s="1"/>
      <c r="E168" s="1"/>
      <c r="F168" s="1"/>
      <c r="G168" s="1"/>
      <c r="H168" s="1"/>
      <c r="I168" s="1"/>
      <c r="J168" s="1"/>
      <c r="K168" s="1"/>
      <c r="L168" s="1"/>
      <c r="M168" s="1"/>
      <c r="N168" s="1"/>
      <c r="O168" s="1"/>
      <c r="P168" s="1"/>
      <c r="Q168" s="1"/>
    </row>
    <row r="169" spans="1:17" ht="15.75" customHeight="1" x14ac:dyDescent="0.25">
      <c r="A169" s="1"/>
      <c r="B169" s="1"/>
      <c r="C169" s="92"/>
      <c r="D169" s="1"/>
      <c r="E169" s="1"/>
      <c r="F169" s="1"/>
      <c r="G169" s="1"/>
      <c r="H169" s="1"/>
      <c r="I169" s="1"/>
      <c r="J169" s="1"/>
      <c r="K169" s="1"/>
      <c r="L169" s="1"/>
      <c r="M169" s="1"/>
      <c r="N169" s="1"/>
      <c r="O169" s="1"/>
      <c r="P169" s="1"/>
      <c r="Q169" s="1"/>
    </row>
    <row r="170" spans="1:17" ht="15.75" customHeight="1" x14ac:dyDescent="0.25">
      <c r="A170" s="1"/>
      <c r="B170" s="1"/>
      <c r="C170" s="92"/>
      <c r="D170" s="1"/>
      <c r="E170" s="1"/>
      <c r="F170" s="1"/>
      <c r="G170" s="1"/>
      <c r="H170" s="1"/>
      <c r="I170" s="1"/>
      <c r="J170" s="1"/>
      <c r="K170" s="1"/>
      <c r="L170" s="1"/>
      <c r="M170" s="1"/>
      <c r="N170" s="1"/>
      <c r="O170" s="1"/>
      <c r="P170" s="1"/>
      <c r="Q170" s="1"/>
    </row>
    <row r="171" spans="1:17" ht="15.75" customHeight="1" x14ac:dyDescent="0.25">
      <c r="A171" s="1"/>
      <c r="B171" s="1"/>
      <c r="C171" s="92"/>
      <c r="D171" s="1"/>
      <c r="E171" s="1"/>
      <c r="F171" s="1"/>
      <c r="G171" s="1"/>
      <c r="H171" s="1"/>
      <c r="I171" s="1"/>
      <c r="J171" s="1"/>
      <c r="K171" s="1"/>
      <c r="L171" s="1"/>
      <c r="M171" s="1"/>
      <c r="N171" s="1"/>
      <c r="O171" s="1"/>
      <c r="P171" s="1"/>
      <c r="Q171" s="1"/>
    </row>
    <row r="172" spans="1:17" ht="15.75" customHeight="1" x14ac:dyDescent="0.25">
      <c r="A172" s="1"/>
      <c r="B172" s="1"/>
      <c r="C172" s="92"/>
      <c r="D172" s="1"/>
      <c r="E172" s="1"/>
      <c r="F172" s="1"/>
      <c r="G172" s="1"/>
      <c r="H172" s="1"/>
      <c r="I172" s="1"/>
      <c r="J172" s="1"/>
      <c r="K172" s="1"/>
      <c r="L172" s="1"/>
      <c r="M172" s="1"/>
      <c r="N172" s="1"/>
      <c r="O172" s="1"/>
      <c r="P172" s="1"/>
      <c r="Q172" s="1"/>
    </row>
    <row r="173" spans="1:17" ht="15.75" customHeight="1" x14ac:dyDescent="0.25">
      <c r="A173" s="1"/>
      <c r="B173" s="1"/>
      <c r="C173" s="92"/>
      <c r="D173" s="1"/>
      <c r="E173" s="1"/>
      <c r="F173" s="1"/>
      <c r="G173" s="1"/>
      <c r="H173" s="1"/>
      <c r="I173" s="1"/>
      <c r="J173" s="1"/>
      <c r="K173" s="1"/>
      <c r="L173" s="1"/>
      <c r="M173" s="1"/>
      <c r="N173" s="1"/>
      <c r="O173" s="1"/>
      <c r="P173" s="1"/>
      <c r="Q173" s="1"/>
    </row>
    <row r="174" spans="1:17" ht="15.75" customHeight="1" x14ac:dyDescent="0.25">
      <c r="A174" s="1"/>
      <c r="B174" s="1"/>
      <c r="C174" s="92"/>
      <c r="D174" s="1"/>
      <c r="E174" s="1"/>
      <c r="F174" s="1"/>
      <c r="G174" s="1"/>
      <c r="H174" s="1"/>
      <c r="I174" s="1"/>
      <c r="J174" s="1"/>
      <c r="K174" s="1"/>
      <c r="L174" s="1"/>
      <c r="M174" s="1"/>
      <c r="N174" s="1"/>
      <c r="O174" s="1"/>
      <c r="P174" s="1"/>
      <c r="Q174" s="1"/>
    </row>
    <row r="175" spans="1:17" ht="15.75" customHeight="1" x14ac:dyDescent="0.25">
      <c r="A175" s="1"/>
      <c r="B175" s="1"/>
      <c r="C175" s="92"/>
      <c r="D175" s="1"/>
      <c r="E175" s="1"/>
      <c r="F175" s="1"/>
      <c r="G175" s="1"/>
      <c r="H175" s="1"/>
      <c r="I175" s="1"/>
      <c r="J175" s="1"/>
      <c r="K175" s="1"/>
      <c r="L175" s="1"/>
      <c r="M175" s="1"/>
      <c r="N175" s="1"/>
      <c r="O175" s="1"/>
      <c r="P175" s="1"/>
      <c r="Q175" s="1"/>
    </row>
    <row r="176" spans="1:17" ht="15.75" customHeight="1" x14ac:dyDescent="0.25">
      <c r="A176" s="1"/>
      <c r="B176" s="1"/>
      <c r="C176" s="92"/>
      <c r="D176" s="1"/>
      <c r="E176" s="1"/>
      <c r="F176" s="1"/>
      <c r="G176" s="1"/>
      <c r="H176" s="1"/>
      <c r="I176" s="1"/>
      <c r="J176" s="1"/>
      <c r="K176" s="1"/>
      <c r="L176" s="1"/>
      <c r="M176" s="1"/>
      <c r="N176" s="1"/>
      <c r="O176" s="1"/>
      <c r="P176" s="1"/>
      <c r="Q176" s="1"/>
    </row>
    <row r="177" spans="1:17" ht="15.75" customHeight="1" x14ac:dyDescent="0.25">
      <c r="A177" s="1"/>
      <c r="B177" s="1"/>
      <c r="C177" s="92"/>
      <c r="D177" s="1"/>
      <c r="E177" s="1"/>
      <c r="F177" s="1"/>
      <c r="G177" s="1"/>
      <c r="H177" s="1"/>
      <c r="I177" s="1"/>
      <c r="J177" s="1"/>
      <c r="K177" s="1"/>
      <c r="L177" s="1"/>
      <c r="M177" s="1"/>
      <c r="N177" s="1"/>
      <c r="O177" s="1"/>
      <c r="P177" s="1"/>
      <c r="Q177" s="1"/>
    </row>
    <row r="178" spans="1:17" ht="15.75" customHeight="1" x14ac:dyDescent="0.25">
      <c r="A178" s="1"/>
      <c r="B178" s="1"/>
      <c r="C178" s="92"/>
      <c r="D178" s="1"/>
      <c r="E178" s="1"/>
      <c r="F178" s="1"/>
      <c r="G178" s="1"/>
      <c r="H178" s="1"/>
      <c r="I178" s="1"/>
      <c r="J178" s="1"/>
      <c r="K178" s="1"/>
      <c r="L178" s="1"/>
      <c r="M178" s="1"/>
      <c r="N178" s="1"/>
      <c r="O178" s="1"/>
      <c r="P178" s="1"/>
      <c r="Q178" s="1"/>
    </row>
    <row r="179" spans="1:17" ht="15.75" customHeight="1" x14ac:dyDescent="0.25">
      <c r="A179" s="1"/>
      <c r="B179" s="1"/>
      <c r="C179" s="92"/>
      <c r="D179" s="1"/>
      <c r="E179" s="1"/>
      <c r="F179" s="1"/>
      <c r="G179" s="1"/>
      <c r="H179" s="1"/>
      <c r="I179" s="1"/>
      <c r="J179" s="1"/>
      <c r="K179" s="1"/>
      <c r="L179" s="1"/>
      <c r="M179" s="1"/>
      <c r="N179" s="1"/>
      <c r="O179" s="1"/>
      <c r="P179" s="1"/>
      <c r="Q179" s="1"/>
    </row>
    <row r="180" spans="1:17" ht="15.75" customHeight="1" x14ac:dyDescent="0.25">
      <c r="A180" s="1"/>
      <c r="B180" s="1"/>
      <c r="C180" s="92"/>
      <c r="D180" s="1"/>
      <c r="E180" s="1"/>
      <c r="F180" s="1"/>
      <c r="G180" s="1"/>
      <c r="H180" s="1"/>
      <c r="I180" s="1"/>
      <c r="J180" s="1"/>
      <c r="K180" s="1"/>
      <c r="L180" s="1"/>
      <c r="M180" s="1"/>
      <c r="N180" s="1"/>
      <c r="O180" s="1"/>
      <c r="P180" s="1"/>
      <c r="Q180" s="1"/>
    </row>
    <row r="181" spans="1:17" ht="15.75" customHeight="1" x14ac:dyDescent="0.25">
      <c r="A181" s="1"/>
      <c r="B181" s="1"/>
      <c r="C181" s="92"/>
      <c r="D181" s="1"/>
      <c r="E181" s="1"/>
      <c r="F181" s="1"/>
      <c r="G181" s="1"/>
      <c r="H181" s="1"/>
      <c r="I181" s="1"/>
      <c r="J181" s="1"/>
      <c r="K181" s="1"/>
      <c r="L181" s="1"/>
      <c r="M181" s="1"/>
      <c r="N181" s="1"/>
      <c r="O181" s="1"/>
      <c r="P181" s="1"/>
      <c r="Q181" s="1"/>
    </row>
    <row r="182" spans="1:17" ht="15.75" customHeight="1" x14ac:dyDescent="0.25">
      <c r="A182" s="1"/>
      <c r="B182" s="1"/>
      <c r="C182" s="92"/>
      <c r="D182" s="1"/>
      <c r="E182" s="1"/>
      <c r="F182" s="1"/>
      <c r="G182" s="1"/>
      <c r="H182" s="1"/>
      <c r="I182" s="1"/>
      <c r="J182" s="1"/>
      <c r="K182" s="1"/>
      <c r="L182" s="1"/>
      <c r="M182" s="1"/>
      <c r="N182" s="1"/>
      <c r="O182" s="1"/>
      <c r="P182" s="1"/>
      <c r="Q182" s="1"/>
    </row>
    <row r="183" spans="1:17" ht="15.75" customHeight="1" x14ac:dyDescent="0.25">
      <c r="A183" s="1"/>
      <c r="B183" s="1"/>
      <c r="C183" s="92"/>
      <c r="D183" s="1"/>
      <c r="E183" s="1"/>
      <c r="F183" s="1"/>
      <c r="G183" s="1"/>
      <c r="H183" s="1"/>
      <c r="I183" s="1"/>
      <c r="J183" s="1"/>
      <c r="K183" s="1"/>
      <c r="L183" s="1"/>
      <c r="M183" s="1"/>
      <c r="N183" s="1"/>
      <c r="O183" s="1"/>
      <c r="P183" s="1"/>
      <c r="Q183" s="1"/>
    </row>
    <row r="184" spans="1:17" ht="15.75" customHeight="1" x14ac:dyDescent="0.25">
      <c r="A184" s="1"/>
      <c r="B184" s="1"/>
      <c r="C184" s="92"/>
      <c r="D184" s="1"/>
      <c r="E184" s="1"/>
      <c r="F184" s="1"/>
      <c r="G184" s="1"/>
      <c r="H184" s="1"/>
      <c r="I184" s="1"/>
      <c r="J184" s="1"/>
      <c r="K184" s="1"/>
      <c r="L184" s="1"/>
      <c r="M184" s="1"/>
      <c r="N184" s="1"/>
      <c r="O184" s="1"/>
      <c r="P184" s="1"/>
      <c r="Q184" s="1"/>
    </row>
    <row r="185" spans="1:17" ht="15.75" customHeight="1" x14ac:dyDescent="0.25">
      <c r="A185" s="1"/>
      <c r="B185" s="1"/>
      <c r="C185" s="92"/>
      <c r="D185" s="1"/>
      <c r="E185" s="1"/>
      <c r="F185" s="1"/>
      <c r="G185" s="1"/>
      <c r="H185" s="1"/>
      <c r="I185" s="1"/>
      <c r="J185" s="1"/>
      <c r="K185" s="1"/>
      <c r="L185" s="1"/>
      <c r="M185" s="1"/>
      <c r="N185" s="1"/>
      <c r="O185" s="1"/>
      <c r="P185" s="1"/>
      <c r="Q185" s="1"/>
    </row>
    <row r="186" spans="1:17" ht="15.75" customHeight="1" x14ac:dyDescent="0.25">
      <c r="A186" s="1"/>
      <c r="B186" s="1"/>
      <c r="C186" s="92"/>
      <c r="D186" s="1"/>
      <c r="E186" s="1"/>
      <c r="F186" s="1"/>
      <c r="G186" s="1"/>
      <c r="H186" s="1"/>
      <c r="I186" s="1"/>
      <c r="J186" s="1"/>
      <c r="K186" s="1"/>
      <c r="L186" s="1"/>
      <c r="M186" s="1"/>
      <c r="N186" s="1"/>
      <c r="O186" s="1"/>
      <c r="P186" s="1"/>
      <c r="Q186" s="1"/>
    </row>
    <row r="187" spans="1:17" ht="15.75" customHeight="1" x14ac:dyDescent="0.25">
      <c r="A187" s="1"/>
      <c r="B187" s="1"/>
      <c r="C187" s="92"/>
      <c r="D187" s="1"/>
      <c r="E187" s="1"/>
      <c r="F187" s="1"/>
      <c r="G187" s="1"/>
      <c r="H187" s="1"/>
      <c r="I187" s="1"/>
      <c r="J187" s="1"/>
      <c r="K187" s="1"/>
      <c r="L187" s="1"/>
      <c r="M187" s="1"/>
      <c r="N187" s="1"/>
      <c r="O187" s="1"/>
      <c r="P187" s="1"/>
      <c r="Q187" s="1"/>
    </row>
    <row r="188" spans="1:17" ht="15.75" customHeight="1" x14ac:dyDescent="0.25">
      <c r="A188" s="1"/>
      <c r="B188" s="1"/>
      <c r="C188" s="92"/>
      <c r="D188" s="1"/>
      <c r="E188" s="1"/>
      <c r="F188" s="1"/>
      <c r="G188" s="1"/>
      <c r="H188" s="1"/>
      <c r="I188" s="1"/>
      <c r="J188" s="1"/>
      <c r="K188" s="1"/>
      <c r="L188" s="1"/>
      <c r="M188" s="1"/>
      <c r="N188" s="1"/>
      <c r="O188" s="1"/>
      <c r="P188" s="1"/>
      <c r="Q188" s="1"/>
    </row>
    <row r="189" spans="1:17" ht="15.75" customHeight="1" x14ac:dyDescent="0.25">
      <c r="A189" s="1"/>
      <c r="B189" s="1"/>
      <c r="C189" s="92"/>
      <c r="D189" s="1"/>
      <c r="E189" s="1"/>
      <c r="F189" s="1"/>
      <c r="G189" s="1"/>
      <c r="H189" s="1"/>
      <c r="I189" s="1"/>
      <c r="J189" s="1"/>
      <c r="K189" s="1"/>
      <c r="L189" s="1"/>
      <c r="M189" s="1"/>
      <c r="N189" s="1"/>
      <c r="O189" s="1"/>
      <c r="P189" s="1"/>
      <c r="Q189" s="1"/>
    </row>
    <row r="190" spans="1:17" ht="15.75" customHeight="1" x14ac:dyDescent="0.25">
      <c r="A190" s="1"/>
      <c r="B190" s="1"/>
      <c r="C190" s="92"/>
      <c r="D190" s="1"/>
      <c r="E190" s="1"/>
      <c r="F190" s="1"/>
      <c r="G190" s="1"/>
      <c r="H190" s="1"/>
      <c r="I190" s="1"/>
      <c r="J190" s="1"/>
      <c r="K190" s="1"/>
      <c r="L190" s="1"/>
      <c r="M190" s="1"/>
      <c r="N190" s="1"/>
      <c r="O190" s="1"/>
      <c r="P190" s="1"/>
      <c r="Q190" s="1"/>
    </row>
    <row r="191" spans="1:17" ht="15.75" customHeight="1" x14ac:dyDescent="0.25">
      <c r="A191" s="1"/>
      <c r="B191" s="1"/>
      <c r="C191" s="92"/>
      <c r="D191" s="1"/>
      <c r="E191" s="1"/>
      <c r="F191" s="1"/>
      <c r="G191" s="1"/>
      <c r="H191" s="1"/>
      <c r="I191" s="1"/>
      <c r="J191" s="1"/>
      <c r="K191" s="1"/>
      <c r="L191" s="1"/>
      <c r="M191" s="1"/>
      <c r="N191" s="1"/>
      <c r="O191" s="1"/>
      <c r="P191" s="1"/>
      <c r="Q191" s="1"/>
    </row>
    <row r="192" spans="1:17" ht="15.75" customHeight="1" x14ac:dyDescent="0.25">
      <c r="A192" s="1"/>
      <c r="B192" s="1"/>
      <c r="C192" s="92"/>
      <c r="D192" s="1"/>
      <c r="E192" s="1"/>
      <c r="F192" s="1"/>
      <c r="G192" s="1"/>
      <c r="H192" s="1"/>
      <c r="I192" s="1"/>
      <c r="J192" s="1"/>
      <c r="K192" s="1"/>
      <c r="L192" s="1"/>
      <c r="M192" s="1"/>
      <c r="N192" s="1"/>
      <c r="O192" s="1"/>
      <c r="P192" s="1"/>
      <c r="Q192" s="1"/>
    </row>
    <row r="193" spans="1:17" ht="15.75" customHeight="1" x14ac:dyDescent="0.25">
      <c r="A193" s="1"/>
      <c r="B193" s="1"/>
      <c r="C193" s="92"/>
      <c r="D193" s="1"/>
      <c r="E193" s="1"/>
      <c r="F193" s="1"/>
      <c r="G193" s="1"/>
      <c r="H193" s="1"/>
      <c r="I193" s="1"/>
      <c r="J193" s="1"/>
      <c r="K193" s="1"/>
      <c r="L193" s="1"/>
      <c r="M193" s="1"/>
      <c r="N193" s="1"/>
      <c r="O193" s="1"/>
      <c r="P193" s="1"/>
      <c r="Q193" s="1"/>
    </row>
    <row r="194" spans="1:17" ht="15.75" customHeight="1" x14ac:dyDescent="0.25">
      <c r="A194" s="1"/>
      <c r="B194" s="1"/>
      <c r="C194" s="92"/>
      <c r="D194" s="1"/>
      <c r="E194" s="1"/>
      <c r="F194" s="1"/>
      <c r="G194" s="1"/>
      <c r="H194" s="1"/>
      <c r="I194" s="1"/>
      <c r="J194" s="1"/>
      <c r="K194" s="1"/>
      <c r="L194" s="1"/>
      <c r="M194" s="1"/>
      <c r="N194" s="1"/>
      <c r="O194" s="1"/>
      <c r="P194" s="1"/>
      <c r="Q194" s="1"/>
    </row>
    <row r="195" spans="1:17" ht="15.75" customHeight="1" x14ac:dyDescent="0.25">
      <c r="A195" s="1"/>
      <c r="B195" s="1"/>
      <c r="C195" s="92"/>
      <c r="D195" s="1"/>
      <c r="E195" s="1"/>
      <c r="F195" s="1"/>
      <c r="G195" s="1"/>
      <c r="H195" s="1"/>
      <c r="I195" s="1"/>
      <c r="J195" s="1"/>
      <c r="K195" s="1"/>
      <c r="L195" s="1"/>
      <c r="M195" s="1"/>
      <c r="N195" s="1"/>
      <c r="O195" s="1"/>
      <c r="P195" s="1"/>
      <c r="Q195" s="1"/>
    </row>
    <row r="196" spans="1:17" ht="15.75" customHeight="1" x14ac:dyDescent="0.25">
      <c r="A196" s="1"/>
      <c r="B196" s="1"/>
      <c r="C196" s="92"/>
      <c r="D196" s="1"/>
      <c r="E196" s="1"/>
      <c r="F196" s="1"/>
      <c r="G196" s="1"/>
      <c r="H196" s="1"/>
      <c r="I196" s="1"/>
      <c r="J196" s="1"/>
      <c r="K196" s="1"/>
      <c r="L196" s="1"/>
      <c r="M196" s="1"/>
      <c r="N196" s="1"/>
      <c r="O196" s="1"/>
      <c r="P196" s="1"/>
      <c r="Q196" s="1"/>
    </row>
    <row r="197" spans="1:17" ht="15.75" customHeight="1" x14ac:dyDescent="0.25">
      <c r="A197" s="1"/>
      <c r="B197" s="1"/>
      <c r="C197" s="92"/>
      <c r="D197" s="1"/>
      <c r="E197" s="1"/>
      <c r="F197" s="1"/>
      <c r="G197" s="1"/>
      <c r="H197" s="1"/>
      <c r="I197" s="1"/>
      <c r="J197" s="1"/>
      <c r="K197" s="1"/>
      <c r="L197" s="1"/>
      <c r="M197" s="1"/>
      <c r="N197" s="1"/>
      <c r="O197" s="1"/>
      <c r="P197" s="1"/>
      <c r="Q197" s="1"/>
    </row>
    <row r="198" spans="1:17" ht="15.75" customHeight="1" x14ac:dyDescent="0.25">
      <c r="A198" s="1"/>
      <c r="B198" s="1"/>
      <c r="C198" s="92"/>
      <c r="D198" s="1"/>
      <c r="E198" s="1"/>
      <c r="F198" s="1"/>
      <c r="G198" s="1"/>
      <c r="H198" s="1"/>
      <c r="I198" s="1"/>
      <c r="J198" s="1"/>
      <c r="K198" s="1"/>
      <c r="L198" s="1"/>
      <c r="M198" s="1"/>
      <c r="N198" s="1"/>
      <c r="O198" s="1"/>
      <c r="P198" s="1"/>
      <c r="Q198" s="1"/>
    </row>
    <row r="199" spans="1:17" ht="15.75" customHeight="1" x14ac:dyDescent="0.25">
      <c r="A199" s="1"/>
      <c r="B199" s="1"/>
      <c r="C199" s="92"/>
      <c r="D199" s="1"/>
      <c r="E199" s="1"/>
      <c r="F199" s="1"/>
      <c r="G199" s="1"/>
      <c r="H199" s="1"/>
      <c r="I199" s="1"/>
      <c r="J199" s="1"/>
      <c r="K199" s="1"/>
      <c r="L199" s="1"/>
      <c r="M199" s="1"/>
      <c r="N199" s="1"/>
      <c r="O199" s="1"/>
      <c r="P199" s="1"/>
      <c r="Q199" s="1"/>
    </row>
    <row r="200" spans="1:17" ht="15.75" customHeight="1" x14ac:dyDescent="0.25">
      <c r="A200" s="1"/>
      <c r="B200" s="1"/>
      <c r="C200" s="92"/>
      <c r="D200" s="1"/>
      <c r="E200" s="1"/>
      <c r="F200" s="1"/>
      <c r="G200" s="1"/>
      <c r="H200" s="1"/>
      <c r="I200" s="1"/>
      <c r="J200" s="1"/>
      <c r="K200" s="1"/>
      <c r="L200" s="1"/>
      <c r="M200" s="1"/>
      <c r="N200" s="1"/>
      <c r="O200" s="1"/>
      <c r="P200" s="1"/>
      <c r="Q200" s="1"/>
    </row>
    <row r="201" spans="1:17" ht="15.75" customHeight="1" x14ac:dyDescent="0.25">
      <c r="A201" s="1"/>
      <c r="B201" s="1"/>
      <c r="C201" s="92"/>
      <c r="D201" s="1"/>
      <c r="E201" s="1"/>
      <c r="F201" s="1"/>
      <c r="G201" s="1"/>
      <c r="H201" s="1"/>
      <c r="I201" s="1"/>
      <c r="J201" s="1"/>
      <c r="K201" s="1"/>
      <c r="L201" s="1"/>
      <c r="M201" s="1"/>
      <c r="N201" s="1"/>
      <c r="O201" s="1"/>
      <c r="P201" s="1"/>
      <c r="Q201" s="1"/>
    </row>
    <row r="202" spans="1:17" ht="15.75" customHeight="1" x14ac:dyDescent="0.25">
      <c r="A202" s="1"/>
      <c r="B202" s="1"/>
      <c r="C202" s="92"/>
      <c r="D202" s="1"/>
      <c r="E202" s="1"/>
      <c r="F202" s="1"/>
      <c r="G202" s="1"/>
      <c r="H202" s="1"/>
      <c r="I202" s="1"/>
      <c r="J202" s="1"/>
      <c r="K202" s="1"/>
      <c r="L202" s="1"/>
      <c r="M202" s="1"/>
      <c r="N202" s="1"/>
      <c r="O202" s="1"/>
      <c r="P202" s="1"/>
      <c r="Q202" s="1"/>
    </row>
    <row r="203" spans="1:17" ht="15.75" customHeight="1" x14ac:dyDescent="0.25">
      <c r="A203" s="1"/>
      <c r="B203" s="1"/>
      <c r="C203" s="92"/>
      <c r="D203" s="1"/>
      <c r="E203" s="1"/>
      <c r="F203" s="1"/>
      <c r="G203" s="1"/>
      <c r="H203" s="1"/>
      <c r="I203" s="1"/>
      <c r="J203" s="1"/>
      <c r="K203" s="1"/>
      <c r="L203" s="1"/>
      <c r="M203" s="1"/>
      <c r="N203" s="1"/>
      <c r="O203" s="1"/>
      <c r="P203" s="1"/>
      <c r="Q203" s="1"/>
    </row>
    <row r="204" spans="1:17" ht="15.75" customHeight="1" x14ac:dyDescent="0.25">
      <c r="A204" s="1"/>
      <c r="B204" s="1"/>
      <c r="C204" s="92"/>
      <c r="D204" s="1"/>
      <c r="E204" s="1"/>
      <c r="F204" s="1"/>
      <c r="G204" s="1"/>
      <c r="H204" s="1"/>
      <c r="I204" s="1"/>
      <c r="J204" s="1"/>
      <c r="K204" s="1"/>
      <c r="L204" s="1"/>
      <c r="M204" s="1"/>
      <c r="N204" s="1"/>
      <c r="O204" s="1"/>
      <c r="P204" s="1"/>
      <c r="Q204" s="1"/>
    </row>
    <row r="205" spans="1:17" ht="15.75" customHeight="1" x14ac:dyDescent="0.25">
      <c r="A205" s="1"/>
      <c r="B205" s="1"/>
      <c r="C205" s="92"/>
      <c r="D205" s="1"/>
      <c r="E205" s="1"/>
      <c r="F205" s="1"/>
      <c r="G205" s="1"/>
      <c r="H205" s="1"/>
      <c r="I205" s="1"/>
      <c r="J205" s="1"/>
      <c r="K205" s="1"/>
      <c r="L205" s="1"/>
      <c r="M205" s="1"/>
      <c r="N205" s="1"/>
      <c r="O205" s="1"/>
      <c r="P205" s="1"/>
      <c r="Q205" s="1"/>
    </row>
    <row r="206" spans="1:17" ht="15.75" customHeight="1" x14ac:dyDescent="0.25">
      <c r="A206" s="1"/>
      <c r="B206" s="1"/>
      <c r="C206" s="92"/>
      <c r="D206" s="1"/>
      <c r="E206" s="1"/>
      <c r="F206" s="1"/>
      <c r="G206" s="1"/>
      <c r="H206" s="1"/>
      <c r="I206" s="1"/>
      <c r="J206" s="1"/>
      <c r="K206" s="1"/>
      <c r="L206" s="1"/>
      <c r="M206" s="1"/>
      <c r="N206" s="1"/>
      <c r="O206" s="1"/>
      <c r="P206" s="1"/>
      <c r="Q206" s="1"/>
    </row>
    <row r="207" spans="1:17" ht="15.75" customHeight="1" x14ac:dyDescent="0.25">
      <c r="A207" s="1"/>
      <c r="B207" s="1"/>
      <c r="C207" s="92"/>
      <c r="D207" s="1"/>
      <c r="E207" s="1"/>
      <c r="F207" s="1"/>
      <c r="G207" s="1"/>
      <c r="H207" s="1"/>
      <c r="I207" s="1"/>
      <c r="J207" s="1"/>
      <c r="K207" s="1"/>
      <c r="L207" s="1"/>
      <c r="M207" s="1"/>
      <c r="N207" s="1"/>
      <c r="O207" s="1"/>
      <c r="P207" s="1"/>
      <c r="Q207" s="1"/>
    </row>
    <row r="208" spans="1:17" ht="15.75" customHeight="1" x14ac:dyDescent="0.25">
      <c r="A208" s="1"/>
      <c r="B208" s="1"/>
      <c r="C208" s="92"/>
      <c r="D208" s="1"/>
      <c r="E208" s="1"/>
      <c r="F208" s="1"/>
      <c r="G208" s="1"/>
      <c r="H208" s="1"/>
      <c r="I208" s="1"/>
      <c r="J208" s="1"/>
      <c r="K208" s="1"/>
      <c r="L208" s="1"/>
      <c r="M208" s="1"/>
      <c r="N208" s="1"/>
      <c r="O208" s="1"/>
      <c r="P208" s="1"/>
      <c r="Q208" s="1"/>
    </row>
    <row r="209" spans="1:17" ht="15.75" customHeight="1" x14ac:dyDescent="0.25">
      <c r="A209" s="1"/>
      <c r="B209" s="1"/>
      <c r="C209" s="92"/>
      <c r="D209" s="1"/>
      <c r="E209" s="1"/>
      <c r="F209" s="1"/>
      <c r="G209" s="1"/>
      <c r="H209" s="1"/>
      <c r="I209" s="1"/>
      <c r="J209" s="1"/>
      <c r="K209" s="1"/>
      <c r="L209" s="1"/>
      <c r="M209" s="1"/>
      <c r="N209" s="1"/>
      <c r="O209" s="1"/>
      <c r="P209" s="1"/>
      <c r="Q209" s="1"/>
    </row>
    <row r="210" spans="1:17" ht="15.75" customHeight="1" x14ac:dyDescent="0.25">
      <c r="A210" s="1"/>
      <c r="B210" s="1"/>
      <c r="C210" s="92"/>
      <c r="D210" s="1"/>
      <c r="E210" s="1"/>
      <c r="F210" s="1"/>
      <c r="G210" s="1"/>
      <c r="H210" s="1"/>
      <c r="I210" s="1"/>
      <c r="J210" s="1"/>
      <c r="K210" s="1"/>
      <c r="L210" s="1"/>
      <c r="M210" s="1"/>
      <c r="N210" s="1"/>
      <c r="O210" s="1"/>
      <c r="P210" s="1"/>
      <c r="Q210" s="1"/>
    </row>
    <row r="211" spans="1:17" ht="15.75" customHeight="1" x14ac:dyDescent="0.25">
      <c r="A211" s="1"/>
      <c r="B211" s="1"/>
      <c r="C211" s="92"/>
      <c r="D211" s="1"/>
      <c r="E211" s="1"/>
      <c r="F211" s="1"/>
      <c r="G211" s="1"/>
      <c r="H211" s="1"/>
      <c r="I211" s="1"/>
      <c r="J211" s="1"/>
      <c r="K211" s="1"/>
      <c r="L211" s="1"/>
      <c r="M211" s="1"/>
      <c r="N211" s="1"/>
      <c r="O211" s="1"/>
      <c r="P211" s="1"/>
      <c r="Q211" s="1"/>
    </row>
    <row r="212" spans="1:17" ht="15.75" customHeight="1" x14ac:dyDescent="0.25">
      <c r="A212" s="1"/>
      <c r="B212" s="1"/>
      <c r="C212" s="92"/>
      <c r="D212" s="1"/>
      <c r="E212" s="1"/>
      <c r="F212" s="1"/>
      <c r="G212" s="1"/>
      <c r="H212" s="1"/>
      <c r="I212" s="1"/>
      <c r="J212" s="1"/>
      <c r="K212" s="1"/>
      <c r="L212" s="1"/>
      <c r="M212" s="1"/>
      <c r="N212" s="1"/>
      <c r="O212" s="1"/>
      <c r="P212" s="1"/>
      <c r="Q212" s="1"/>
    </row>
    <row r="213" spans="1:17" ht="15.75" customHeight="1" x14ac:dyDescent="0.25">
      <c r="A213" s="1"/>
      <c r="B213" s="1"/>
      <c r="C213" s="92"/>
      <c r="D213" s="1"/>
      <c r="E213" s="1"/>
      <c r="F213" s="1"/>
      <c r="G213" s="1"/>
      <c r="H213" s="1"/>
      <c r="I213" s="1"/>
      <c r="J213" s="1"/>
      <c r="K213" s="1"/>
      <c r="L213" s="1"/>
      <c r="M213" s="1"/>
      <c r="N213" s="1"/>
      <c r="O213" s="1"/>
      <c r="P213" s="1"/>
      <c r="Q213" s="1"/>
    </row>
    <row r="214" spans="1:17" ht="15.75" customHeight="1" x14ac:dyDescent="0.25">
      <c r="A214" s="1"/>
      <c r="B214" s="1"/>
      <c r="C214" s="92"/>
      <c r="D214" s="1"/>
      <c r="E214" s="1"/>
      <c r="F214" s="1"/>
      <c r="G214" s="1"/>
      <c r="H214" s="1"/>
      <c r="I214" s="1"/>
      <c r="J214" s="1"/>
      <c r="K214" s="1"/>
      <c r="L214" s="1"/>
      <c r="M214" s="1"/>
      <c r="N214" s="1"/>
      <c r="O214" s="1"/>
      <c r="P214" s="1"/>
      <c r="Q214" s="1"/>
    </row>
    <row r="215" spans="1:17" ht="15.75" customHeight="1" x14ac:dyDescent="0.25">
      <c r="A215" s="1"/>
      <c r="B215" s="1"/>
      <c r="C215" s="92"/>
      <c r="D215" s="1"/>
      <c r="E215" s="1"/>
      <c r="F215" s="1"/>
      <c r="G215" s="1"/>
      <c r="H215" s="1"/>
      <c r="I215" s="1"/>
      <c r="J215" s="1"/>
      <c r="K215" s="1"/>
      <c r="L215" s="1"/>
      <c r="M215" s="1"/>
      <c r="N215" s="1"/>
      <c r="O215" s="1"/>
      <c r="P215" s="1"/>
      <c r="Q215" s="1"/>
    </row>
    <row r="216" spans="1:17" ht="15.75" customHeight="1" x14ac:dyDescent="0.25">
      <c r="A216" s="1"/>
      <c r="B216" s="1"/>
      <c r="C216" s="92"/>
      <c r="D216" s="1"/>
      <c r="E216" s="1"/>
      <c r="F216" s="1"/>
      <c r="G216" s="1"/>
      <c r="H216" s="1"/>
      <c r="I216" s="1"/>
      <c r="J216" s="1"/>
      <c r="K216" s="1"/>
      <c r="L216" s="1"/>
      <c r="M216" s="1"/>
      <c r="N216" s="1"/>
      <c r="O216" s="1"/>
      <c r="P216" s="1"/>
      <c r="Q216" s="1"/>
    </row>
    <row r="217" spans="1:17" ht="15.75" customHeight="1" x14ac:dyDescent="0.25">
      <c r="A217" s="1"/>
      <c r="B217" s="1"/>
      <c r="C217" s="92"/>
      <c r="D217" s="1"/>
      <c r="E217" s="1"/>
      <c r="F217" s="1"/>
      <c r="G217" s="1"/>
      <c r="H217" s="1"/>
      <c r="I217" s="1"/>
      <c r="J217" s="1"/>
      <c r="K217" s="1"/>
      <c r="L217" s="1"/>
      <c r="M217" s="1"/>
      <c r="N217" s="1"/>
      <c r="O217" s="1"/>
      <c r="P217" s="1"/>
      <c r="Q217" s="1"/>
    </row>
    <row r="218" spans="1:17" ht="15.75" customHeight="1" x14ac:dyDescent="0.25">
      <c r="A218" s="1"/>
      <c r="B218" s="1"/>
      <c r="C218" s="92"/>
      <c r="D218" s="1"/>
      <c r="E218" s="1"/>
      <c r="F218" s="1"/>
      <c r="G218" s="1"/>
      <c r="H218" s="1"/>
      <c r="I218" s="1"/>
      <c r="J218" s="1"/>
      <c r="K218" s="1"/>
      <c r="L218" s="1"/>
      <c r="M218" s="1"/>
      <c r="N218" s="1"/>
      <c r="O218" s="1"/>
      <c r="P218" s="1"/>
      <c r="Q218" s="1"/>
    </row>
    <row r="219" spans="1:17" ht="15.75" customHeight="1" x14ac:dyDescent="0.25">
      <c r="A219" s="1"/>
      <c r="B219" s="1"/>
      <c r="C219" s="92"/>
      <c r="D219" s="1"/>
      <c r="E219" s="1"/>
      <c r="F219" s="1"/>
      <c r="G219" s="1"/>
      <c r="H219" s="1"/>
      <c r="I219" s="1"/>
      <c r="J219" s="1"/>
      <c r="K219" s="1"/>
      <c r="L219" s="1"/>
      <c r="M219" s="1"/>
      <c r="N219" s="1"/>
      <c r="O219" s="1"/>
      <c r="P219" s="1"/>
      <c r="Q219" s="1"/>
    </row>
    <row r="220" spans="1:17" ht="15.75" customHeight="1" x14ac:dyDescent="0.25">
      <c r="A220" s="1"/>
      <c r="B220" s="1"/>
      <c r="C220" s="92"/>
      <c r="D220" s="1"/>
      <c r="E220" s="1"/>
      <c r="F220" s="1"/>
      <c r="G220" s="1"/>
      <c r="H220" s="1"/>
      <c r="I220" s="1"/>
      <c r="J220" s="1"/>
      <c r="K220" s="1"/>
      <c r="L220" s="1"/>
      <c r="M220" s="1"/>
      <c r="N220" s="1"/>
      <c r="O220" s="1"/>
      <c r="P220" s="1"/>
      <c r="Q220" s="1"/>
    </row>
    <row r="221" spans="1:17" ht="15.75" customHeight="1" x14ac:dyDescent="0.25">
      <c r="A221" s="1"/>
      <c r="B221" s="1"/>
      <c r="C221" s="92"/>
      <c r="D221" s="1"/>
      <c r="E221" s="1"/>
      <c r="F221" s="1"/>
      <c r="G221" s="1"/>
      <c r="H221" s="1"/>
      <c r="I221" s="1"/>
      <c r="J221" s="1"/>
      <c r="K221" s="1"/>
      <c r="L221" s="1"/>
      <c r="M221" s="1"/>
      <c r="N221" s="1"/>
      <c r="O221" s="1"/>
      <c r="P221" s="1"/>
      <c r="Q221" s="1"/>
    </row>
    <row r="222" spans="1:17" ht="15.75" customHeight="1" x14ac:dyDescent="0.25">
      <c r="A222" s="1"/>
      <c r="B222" s="1"/>
      <c r="C222" s="92"/>
      <c r="D222" s="1"/>
      <c r="E222" s="1"/>
      <c r="F222" s="1"/>
      <c r="G222" s="1"/>
      <c r="H222" s="1"/>
      <c r="I222" s="1"/>
      <c r="J222" s="1"/>
      <c r="K222" s="1"/>
      <c r="L222" s="1"/>
      <c r="M222" s="1"/>
      <c r="N222" s="1"/>
      <c r="O222" s="1"/>
      <c r="P222" s="1"/>
      <c r="Q222" s="1"/>
    </row>
    <row r="223" spans="1:17" ht="15.75" customHeight="1" x14ac:dyDescent="0.25">
      <c r="A223" s="1"/>
      <c r="B223" s="1"/>
      <c r="C223" s="92"/>
      <c r="D223" s="1"/>
      <c r="E223" s="1"/>
      <c r="F223" s="1"/>
      <c r="G223" s="1"/>
      <c r="H223" s="1"/>
      <c r="I223" s="1"/>
      <c r="J223" s="1"/>
      <c r="K223" s="1"/>
      <c r="L223" s="1"/>
      <c r="M223" s="1"/>
      <c r="N223" s="1"/>
      <c r="O223" s="1"/>
      <c r="P223" s="1"/>
      <c r="Q223" s="1"/>
    </row>
    <row r="224" spans="1:17" ht="15.75" customHeight="1" x14ac:dyDescent="0.25">
      <c r="A224" s="1"/>
      <c r="B224" s="1"/>
      <c r="C224" s="92"/>
      <c r="D224" s="1"/>
      <c r="E224" s="1"/>
      <c r="F224" s="1"/>
      <c r="G224" s="1"/>
      <c r="H224" s="1"/>
      <c r="I224" s="1"/>
      <c r="J224" s="1"/>
      <c r="K224" s="1"/>
      <c r="L224" s="1"/>
      <c r="M224" s="1"/>
      <c r="N224" s="1"/>
      <c r="O224" s="1"/>
      <c r="P224" s="1"/>
      <c r="Q224" s="1"/>
    </row>
    <row r="225" spans="1:17" ht="15.75" customHeight="1" x14ac:dyDescent="0.25">
      <c r="A225" s="1"/>
      <c r="B225" s="1"/>
      <c r="C225" s="92"/>
      <c r="D225" s="1"/>
      <c r="E225" s="1"/>
      <c r="F225" s="1"/>
      <c r="G225" s="1"/>
      <c r="H225" s="1"/>
      <c r="I225" s="1"/>
      <c r="J225" s="1"/>
      <c r="K225" s="1"/>
      <c r="L225" s="1"/>
      <c r="M225" s="1"/>
      <c r="N225" s="1"/>
      <c r="O225" s="1"/>
      <c r="P225" s="1"/>
      <c r="Q225" s="1"/>
    </row>
    <row r="226" spans="1:17" ht="15.75" customHeight="1" x14ac:dyDescent="0.25">
      <c r="A226" s="1"/>
      <c r="B226" s="1"/>
      <c r="C226" s="92"/>
      <c r="D226" s="1"/>
      <c r="E226" s="1"/>
      <c r="F226" s="1"/>
      <c r="G226" s="1"/>
      <c r="H226" s="1"/>
      <c r="I226" s="1"/>
      <c r="J226" s="1"/>
      <c r="K226" s="1"/>
      <c r="L226" s="1"/>
      <c r="M226" s="1"/>
      <c r="N226" s="1"/>
      <c r="O226" s="1"/>
      <c r="P226" s="1"/>
      <c r="Q226" s="1"/>
    </row>
    <row r="227" spans="1:17" ht="15.75" customHeight="1" x14ac:dyDescent="0.25">
      <c r="A227" s="1"/>
      <c r="B227" s="1"/>
      <c r="C227" s="92"/>
      <c r="D227" s="1"/>
      <c r="E227" s="1"/>
      <c r="F227" s="1"/>
      <c r="G227" s="1"/>
      <c r="H227" s="1"/>
      <c r="I227" s="1"/>
      <c r="J227" s="1"/>
      <c r="K227" s="1"/>
      <c r="L227" s="1"/>
      <c r="M227" s="1"/>
      <c r="N227" s="1"/>
      <c r="O227" s="1"/>
      <c r="P227" s="1"/>
      <c r="Q227" s="1"/>
    </row>
    <row r="228" spans="1:17" ht="15.75" customHeight="1" x14ac:dyDescent="0.25">
      <c r="A228" s="1"/>
      <c r="B228" s="1"/>
      <c r="C228" s="92"/>
      <c r="D228" s="1"/>
      <c r="E228" s="1"/>
      <c r="F228" s="1"/>
      <c r="G228" s="1"/>
      <c r="H228" s="1"/>
      <c r="I228" s="1"/>
      <c r="J228" s="1"/>
      <c r="K228" s="1"/>
      <c r="L228" s="1"/>
      <c r="M228" s="1"/>
      <c r="N228" s="1"/>
      <c r="O228" s="1"/>
      <c r="P228" s="1"/>
      <c r="Q228" s="1"/>
    </row>
    <row r="229" spans="1:17" ht="15.75" customHeight="1" x14ac:dyDescent="0.25">
      <c r="A229" s="1"/>
      <c r="B229" s="1"/>
      <c r="C229" s="92"/>
      <c r="D229" s="1"/>
      <c r="E229" s="1"/>
      <c r="F229" s="1"/>
      <c r="G229" s="1"/>
      <c r="H229" s="1"/>
      <c r="I229" s="1"/>
      <c r="J229" s="1"/>
      <c r="K229" s="1"/>
      <c r="L229" s="1"/>
      <c r="M229" s="1"/>
      <c r="N229" s="1"/>
      <c r="O229" s="1"/>
      <c r="P229" s="1"/>
      <c r="Q229" s="1"/>
    </row>
    <row r="230" spans="1:17" ht="15.75" customHeight="1" x14ac:dyDescent="0.25">
      <c r="A230" s="1"/>
      <c r="B230" s="1"/>
      <c r="C230" s="92"/>
      <c r="D230" s="1"/>
      <c r="E230" s="1"/>
      <c r="F230" s="1"/>
      <c r="G230" s="1"/>
      <c r="H230" s="1"/>
      <c r="I230" s="1"/>
      <c r="J230" s="1"/>
      <c r="K230" s="1"/>
      <c r="L230" s="1"/>
      <c r="M230" s="1"/>
      <c r="N230" s="1"/>
      <c r="O230" s="1"/>
      <c r="P230" s="1"/>
      <c r="Q230" s="1"/>
    </row>
    <row r="231" spans="1:17" ht="15.75" customHeight="1" x14ac:dyDescent="0.25">
      <c r="A231" s="1"/>
      <c r="B231" s="1"/>
      <c r="C231" s="92"/>
      <c r="D231" s="1"/>
      <c r="E231" s="1"/>
      <c r="F231" s="1"/>
      <c r="G231" s="1"/>
      <c r="H231" s="1"/>
      <c r="I231" s="1"/>
      <c r="J231" s="1"/>
      <c r="K231" s="1"/>
      <c r="L231" s="1"/>
      <c r="M231" s="1"/>
      <c r="N231" s="1"/>
      <c r="O231" s="1"/>
      <c r="P231" s="1"/>
      <c r="Q231" s="1"/>
    </row>
    <row r="232" spans="1:17" ht="15.75" customHeight="1" x14ac:dyDescent="0.25">
      <c r="A232" s="1"/>
      <c r="B232" s="1"/>
      <c r="C232" s="92"/>
      <c r="D232" s="1"/>
      <c r="E232" s="1"/>
      <c r="F232" s="1"/>
      <c r="G232" s="1"/>
      <c r="H232" s="1"/>
      <c r="I232" s="1"/>
      <c r="J232" s="1"/>
      <c r="K232" s="1"/>
      <c r="L232" s="1"/>
      <c r="M232" s="1"/>
      <c r="N232" s="1"/>
      <c r="O232" s="1"/>
      <c r="P232" s="1"/>
      <c r="Q232" s="1"/>
    </row>
    <row r="233" spans="1:17" ht="15.75" customHeight="1" x14ac:dyDescent="0.25">
      <c r="A233" s="1"/>
      <c r="B233" s="1"/>
      <c r="C233" s="92"/>
      <c r="D233" s="1"/>
      <c r="E233" s="1"/>
      <c r="F233" s="1"/>
      <c r="G233" s="1"/>
      <c r="H233" s="1"/>
      <c r="I233" s="1"/>
      <c r="J233" s="1"/>
      <c r="K233" s="1"/>
      <c r="L233" s="1"/>
      <c r="M233" s="1"/>
      <c r="N233" s="1"/>
      <c r="O233" s="1"/>
      <c r="P233" s="1"/>
      <c r="Q233" s="1"/>
    </row>
    <row r="234" spans="1:17" ht="15.75" customHeight="1" x14ac:dyDescent="0.2"/>
    <row r="235" spans="1:17" ht="15.75" customHeight="1" x14ac:dyDescent="0.2"/>
    <row r="236" spans="1:17" ht="15.75" customHeight="1" x14ac:dyDescent="0.2"/>
    <row r="237" spans="1:17" ht="15.75" customHeight="1" x14ac:dyDescent="0.2"/>
    <row r="238" spans="1:17" ht="15.75" customHeight="1" x14ac:dyDescent="0.2"/>
    <row r="239" spans="1:17" ht="15.75" customHeight="1" x14ac:dyDescent="0.2"/>
    <row r="240" spans="1:1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K10:K11"/>
    <mergeCell ref="L10:L11"/>
    <mergeCell ref="B33:I33"/>
    <mergeCell ref="C5:N5"/>
    <mergeCell ref="K7:N7"/>
    <mergeCell ref="K8:L8"/>
    <mergeCell ref="M8:M9"/>
    <mergeCell ref="N8:N11"/>
    <mergeCell ref="K9:L9"/>
    <mergeCell ref="B10:J10"/>
    <mergeCell ref="M10:M11"/>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showGridLines="0" workbookViewId="0"/>
  </sheetViews>
  <sheetFormatPr baseColWidth="10" defaultColWidth="12.625" defaultRowHeight="15" customHeight="1" x14ac:dyDescent="0.2"/>
  <cols>
    <col min="1" max="1" width="10" customWidth="1"/>
    <col min="2" max="2" width="65" customWidth="1"/>
    <col min="3" max="3" width="43.75" customWidth="1"/>
    <col min="4" max="4" width="30.875" customWidth="1"/>
    <col min="5" max="5" width="22.875" customWidth="1"/>
    <col min="6" max="6" width="12.625" customWidth="1"/>
    <col min="7" max="7" width="15.375" customWidth="1"/>
    <col min="8" max="8" width="18.25" customWidth="1"/>
    <col min="9" max="9" width="14.375" customWidth="1"/>
    <col min="10" max="10" width="13.125" customWidth="1"/>
    <col min="11" max="11" width="17.125" customWidth="1"/>
    <col min="12" max="12" width="9.5" customWidth="1"/>
    <col min="13" max="13" width="24" customWidth="1"/>
    <col min="14" max="14" width="15.875" customWidth="1"/>
    <col min="15" max="32" width="10" customWidth="1"/>
  </cols>
  <sheetData>
    <row r="1" spans="1:32" x14ac:dyDescent="0.25">
      <c r="A1" s="1"/>
      <c r="B1" s="1"/>
      <c r="C1" s="1"/>
      <c r="D1" s="1"/>
      <c r="E1" s="1"/>
      <c r="F1" s="1"/>
      <c r="G1" s="159"/>
      <c r="H1" s="1"/>
      <c r="I1" s="1"/>
      <c r="J1" s="1"/>
      <c r="K1" s="1"/>
      <c r="L1" s="1"/>
      <c r="M1" s="1"/>
      <c r="N1" s="1"/>
      <c r="O1" s="1"/>
      <c r="P1" s="1"/>
      <c r="Q1" s="1"/>
      <c r="R1" s="1"/>
      <c r="S1" s="1"/>
      <c r="T1" s="1"/>
      <c r="U1" s="1"/>
      <c r="V1" s="1"/>
      <c r="W1" s="1"/>
      <c r="X1" s="1"/>
      <c r="Y1" s="1"/>
      <c r="Z1" s="1"/>
      <c r="AA1" s="1"/>
      <c r="AB1" s="1"/>
      <c r="AC1" s="1"/>
      <c r="AD1" s="1"/>
      <c r="AE1" s="1"/>
      <c r="AF1" s="1"/>
    </row>
    <row r="2" spans="1:32" x14ac:dyDescent="0.25">
      <c r="A2" s="1"/>
      <c r="B2" s="1"/>
      <c r="C2" s="1"/>
      <c r="D2" s="1"/>
      <c r="E2" s="1"/>
      <c r="F2" s="1"/>
      <c r="G2" s="159"/>
      <c r="H2" s="1"/>
      <c r="I2" s="1"/>
      <c r="J2" s="1"/>
      <c r="K2" s="1"/>
      <c r="L2" s="1"/>
      <c r="M2" s="1"/>
      <c r="N2" s="1"/>
      <c r="O2" s="1"/>
      <c r="P2" s="1"/>
      <c r="Q2" s="1"/>
      <c r="R2" s="1"/>
      <c r="S2" s="1"/>
      <c r="T2" s="1"/>
      <c r="U2" s="1"/>
      <c r="V2" s="1"/>
      <c r="W2" s="1"/>
      <c r="X2" s="1"/>
      <c r="Y2" s="1"/>
      <c r="Z2" s="1"/>
      <c r="AA2" s="1"/>
      <c r="AB2" s="1"/>
      <c r="AC2" s="1"/>
      <c r="AD2" s="1"/>
      <c r="AE2" s="1"/>
      <c r="AF2" s="1"/>
    </row>
    <row r="3" spans="1:32" x14ac:dyDescent="0.25">
      <c r="A3" s="1"/>
      <c r="B3" s="1"/>
      <c r="C3" s="1"/>
      <c r="D3" s="1"/>
      <c r="E3" s="1"/>
      <c r="F3" s="1"/>
      <c r="G3" s="159"/>
      <c r="H3" s="1"/>
      <c r="I3" s="1"/>
      <c r="J3" s="1"/>
      <c r="K3" s="1"/>
      <c r="L3" s="1"/>
      <c r="M3" s="1"/>
      <c r="N3" s="1"/>
      <c r="O3" s="1"/>
      <c r="P3" s="1"/>
      <c r="Q3" s="1"/>
      <c r="R3" s="1"/>
      <c r="S3" s="1"/>
      <c r="T3" s="1"/>
      <c r="U3" s="1"/>
      <c r="V3" s="1"/>
      <c r="W3" s="1"/>
      <c r="X3" s="1"/>
      <c r="Y3" s="1"/>
      <c r="Z3" s="1"/>
      <c r="AA3" s="1"/>
      <c r="AB3" s="1"/>
      <c r="AC3" s="1"/>
      <c r="AD3" s="1"/>
      <c r="AE3" s="1"/>
      <c r="AF3" s="1"/>
    </row>
    <row r="4" spans="1:32" x14ac:dyDescent="0.25">
      <c r="A4" s="1"/>
      <c r="B4" s="1"/>
      <c r="C4" s="1"/>
      <c r="D4" s="1"/>
      <c r="E4" s="1"/>
      <c r="F4" s="1"/>
      <c r="G4" s="159"/>
      <c r="H4" s="1"/>
      <c r="I4" s="1"/>
      <c r="J4" s="1"/>
      <c r="K4" s="1"/>
      <c r="L4" s="1"/>
      <c r="M4" s="1"/>
      <c r="N4" s="1"/>
      <c r="O4" s="1"/>
      <c r="P4" s="1"/>
      <c r="Q4" s="1"/>
      <c r="R4" s="1"/>
      <c r="S4" s="1"/>
      <c r="T4" s="1"/>
      <c r="U4" s="1"/>
      <c r="V4" s="1"/>
      <c r="W4" s="1"/>
      <c r="X4" s="1"/>
      <c r="Y4" s="1"/>
      <c r="Z4" s="1"/>
      <c r="AA4" s="1"/>
      <c r="AB4" s="1"/>
      <c r="AC4" s="1"/>
      <c r="AD4" s="1"/>
      <c r="AE4" s="1"/>
      <c r="AF4" s="1"/>
    </row>
    <row r="5" spans="1:32" x14ac:dyDescent="0.25">
      <c r="A5" s="1"/>
      <c r="B5" s="1"/>
      <c r="C5" s="1"/>
      <c r="D5" s="1"/>
      <c r="E5" s="1"/>
      <c r="F5" s="1"/>
      <c r="G5" s="159"/>
      <c r="H5" s="1"/>
      <c r="I5" s="1"/>
      <c r="J5" s="1"/>
      <c r="K5" s="1"/>
      <c r="L5" s="1"/>
      <c r="M5" s="1"/>
      <c r="N5" s="1"/>
      <c r="O5" s="1"/>
      <c r="P5" s="1"/>
      <c r="Q5" s="1"/>
      <c r="R5" s="1"/>
      <c r="S5" s="1"/>
      <c r="T5" s="1"/>
      <c r="U5" s="1"/>
      <c r="V5" s="1"/>
      <c r="W5" s="1"/>
      <c r="X5" s="1"/>
      <c r="Y5" s="1"/>
      <c r="Z5" s="1"/>
      <c r="AA5" s="1"/>
      <c r="AB5" s="1"/>
      <c r="AC5" s="1"/>
      <c r="AD5" s="1"/>
      <c r="AE5" s="1"/>
      <c r="AF5" s="1"/>
    </row>
    <row r="6" spans="1:32" x14ac:dyDescent="0.25">
      <c r="A6" s="1"/>
      <c r="B6" s="1"/>
      <c r="C6" s="1"/>
      <c r="D6" s="1"/>
      <c r="E6" s="1"/>
      <c r="F6" s="1"/>
      <c r="G6" s="159"/>
      <c r="H6" s="1"/>
      <c r="I6" s="1"/>
      <c r="J6" s="1"/>
      <c r="K6" s="1"/>
      <c r="L6" s="1"/>
      <c r="M6" s="1"/>
      <c r="N6" s="1"/>
      <c r="O6" s="1"/>
      <c r="P6" s="1"/>
      <c r="Q6" s="1"/>
      <c r="R6" s="1"/>
      <c r="S6" s="1"/>
      <c r="T6" s="1"/>
      <c r="U6" s="1"/>
      <c r="V6" s="1"/>
      <c r="W6" s="1"/>
      <c r="X6" s="1"/>
      <c r="Y6" s="1"/>
      <c r="Z6" s="1"/>
      <c r="AA6" s="1"/>
      <c r="AB6" s="1"/>
      <c r="AC6" s="1"/>
      <c r="AD6" s="1"/>
      <c r="AE6" s="1"/>
      <c r="AF6" s="1"/>
    </row>
    <row r="7" spans="1:32" x14ac:dyDescent="0.25">
      <c r="A7" s="1"/>
      <c r="B7" s="343" t="s">
        <v>95</v>
      </c>
      <c r="C7" s="306"/>
      <c r="D7" s="306"/>
      <c r="E7" s="306"/>
      <c r="F7" s="306"/>
      <c r="G7" s="306"/>
      <c r="H7" s="306"/>
      <c r="I7" s="306"/>
      <c r="J7" s="306"/>
      <c r="K7" s="306"/>
      <c r="L7" s="306"/>
      <c r="M7" s="1"/>
      <c r="N7" s="1"/>
      <c r="O7" s="1"/>
      <c r="P7" s="1"/>
      <c r="Q7" s="1"/>
      <c r="R7" s="1"/>
      <c r="S7" s="1"/>
      <c r="T7" s="1"/>
      <c r="U7" s="1"/>
      <c r="V7" s="1"/>
      <c r="W7" s="1"/>
      <c r="X7" s="1"/>
      <c r="Y7" s="1"/>
      <c r="Z7" s="1"/>
      <c r="AA7" s="1"/>
      <c r="AB7" s="1"/>
      <c r="AC7" s="1"/>
      <c r="AD7" s="1"/>
      <c r="AE7" s="1"/>
      <c r="AF7" s="1"/>
    </row>
    <row r="8" spans="1:32" x14ac:dyDescent="0.25">
      <c r="A8" s="1"/>
      <c r="B8" s="98"/>
      <c r="C8" s="98"/>
      <c r="D8" s="98"/>
      <c r="E8" s="98"/>
      <c r="F8" s="98"/>
      <c r="G8" s="160"/>
      <c r="H8" s="98"/>
      <c r="I8" s="98"/>
      <c r="J8" s="98"/>
      <c r="K8" s="98"/>
      <c r="L8" s="98"/>
      <c r="M8" s="1"/>
      <c r="N8" s="1"/>
      <c r="O8" s="1"/>
      <c r="P8" s="1"/>
      <c r="Q8" s="1"/>
      <c r="R8" s="1"/>
      <c r="S8" s="1"/>
      <c r="T8" s="1"/>
      <c r="U8" s="1"/>
      <c r="V8" s="1"/>
      <c r="W8" s="1"/>
      <c r="X8" s="1"/>
      <c r="Y8" s="1"/>
      <c r="Z8" s="1"/>
      <c r="AA8" s="1"/>
      <c r="AB8" s="1"/>
      <c r="AC8" s="1"/>
      <c r="AD8" s="1"/>
      <c r="AE8" s="1"/>
      <c r="AF8" s="1"/>
    </row>
    <row r="9" spans="1:32" x14ac:dyDescent="0.25">
      <c r="A9" s="1"/>
      <c r="B9" s="1"/>
      <c r="C9" s="1"/>
      <c r="D9" s="1"/>
      <c r="E9" s="1"/>
      <c r="F9" s="1"/>
      <c r="G9" s="159"/>
      <c r="H9" s="1"/>
      <c r="I9" s="307" t="s">
        <v>52</v>
      </c>
      <c r="J9" s="308"/>
      <c r="K9" s="308"/>
      <c r="L9" s="309"/>
      <c r="M9" s="1"/>
      <c r="N9" s="1"/>
      <c r="O9" s="1"/>
      <c r="P9" s="1"/>
      <c r="Q9" s="1"/>
      <c r="R9" s="1"/>
      <c r="S9" s="1"/>
      <c r="T9" s="1"/>
      <c r="U9" s="1"/>
      <c r="V9" s="1"/>
      <c r="W9" s="1"/>
      <c r="X9" s="1"/>
      <c r="Y9" s="1"/>
      <c r="Z9" s="1"/>
      <c r="AA9" s="1"/>
      <c r="AB9" s="1"/>
      <c r="AC9" s="1"/>
      <c r="AD9" s="1"/>
      <c r="AE9" s="1"/>
      <c r="AF9" s="1"/>
    </row>
    <row r="10" spans="1:32" x14ac:dyDescent="0.25">
      <c r="A10" s="1"/>
      <c r="B10" s="338" t="s">
        <v>96</v>
      </c>
      <c r="C10" s="348" t="s">
        <v>97</v>
      </c>
      <c r="D10" s="348" t="s">
        <v>60</v>
      </c>
      <c r="E10" s="310" t="s">
        <v>71</v>
      </c>
      <c r="F10" s="310" t="s">
        <v>70</v>
      </c>
      <c r="G10" s="338" t="s">
        <v>73</v>
      </c>
      <c r="H10" s="348" t="s">
        <v>6</v>
      </c>
      <c r="I10" s="307" t="s">
        <v>4</v>
      </c>
      <c r="J10" s="309"/>
      <c r="K10" s="310" t="s">
        <v>53</v>
      </c>
      <c r="L10" s="310" t="s">
        <v>6</v>
      </c>
      <c r="M10" s="1"/>
      <c r="N10" s="1"/>
      <c r="O10" s="1"/>
      <c r="P10" s="1"/>
      <c r="Q10" s="1"/>
      <c r="R10" s="1"/>
      <c r="S10" s="1"/>
      <c r="T10" s="1"/>
      <c r="U10" s="1"/>
      <c r="V10" s="1"/>
      <c r="W10" s="1"/>
      <c r="X10" s="1"/>
      <c r="Y10" s="1"/>
      <c r="Z10" s="1"/>
      <c r="AA10" s="1"/>
      <c r="AB10" s="1"/>
      <c r="AC10" s="1"/>
      <c r="AD10" s="1"/>
      <c r="AE10" s="1"/>
      <c r="AF10" s="1"/>
    </row>
    <row r="11" spans="1:32" x14ac:dyDescent="0.25">
      <c r="A11" s="1"/>
      <c r="B11" s="311"/>
      <c r="C11" s="349"/>
      <c r="D11" s="349"/>
      <c r="E11" s="311"/>
      <c r="F11" s="311"/>
      <c r="G11" s="311"/>
      <c r="H11" s="349"/>
      <c r="I11" s="313" t="s">
        <v>67</v>
      </c>
      <c r="J11" s="309"/>
      <c r="K11" s="304"/>
      <c r="L11" s="311"/>
      <c r="M11" s="1"/>
      <c r="N11" s="1"/>
      <c r="O11" s="1"/>
      <c r="P11" s="1"/>
      <c r="Q11" s="1"/>
      <c r="R11" s="1"/>
      <c r="S11" s="1"/>
      <c r="T11" s="1"/>
      <c r="U11" s="1"/>
      <c r="V11" s="1"/>
      <c r="W11" s="1"/>
      <c r="X11" s="1"/>
      <c r="Y11" s="1"/>
      <c r="Z11" s="1"/>
      <c r="AA11" s="1"/>
      <c r="AB11" s="1"/>
      <c r="AC11" s="1"/>
      <c r="AD11" s="1"/>
      <c r="AE11" s="1"/>
      <c r="AF11" s="1"/>
    </row>
    <row r="12" spans="1:32" x14ac:dyDescent="0.25">
      <c r="A12" s="1"/>
      <c r="B12" s="304"/>
      <c r="C12" s="350"/>
      <c r="D12" s="350"/>
      <c r="E12" s="304"/>
      <c r="F12" s="304"/>
      <c r="G12" s="304"/>
      <c r="H12" s="350"/>
      <c r="I12" s="2" t="s">
        <v>12</v>
      </c>
      <c r="J12" s="2" t="s">
        <v>13</v>
      </c>
      <c r="K12" s="2" t="s">
        <v>13</v>
      </c>
      <c r="L12" s="304"/>
      <c r="M12" s="114"/>
      <c r="N12" s="1"/>
      <c r="O12" s="1"/>
      <c r="P12" s="1"/>
      <c r="Q12" s="1"/>
      <c r="R12" s="1"/>
      <c r="S12" s="1"/>
      <c r="T12" s="1"/>
      <c r="U12" s="1"/>
      <c r="V12" s="1"/>
      <c r="W12" s="1"/>
      <c r="X12" s="1"/>
      <c r="Y12" s="1"/>
      <c r="Z12" s="1"/>
      <c r="AA12" s="1"/>
      <c r="AB12" s="1"/>
      <c r="AC12" s="1"/>
      <c r="AD12" s="1"/>
      <c r="AE12" s="1"/>
      <c r="AF12" s="1"/>
    </row>
    <row r="13" spans="1:32" x14ac:dyDescent="0.25">
      <c r="A13" s="1"/>
      <c r="B13" s="99"/>
      <c r="C13" s="99"/>
      <c r="D13" s="99"/>
      <c r="E13" s="161"/>
      <c r="F13" s="72"/>
      <c r="G13" s="162"/>
      <c r="H13" s="163">
        <f t="shared" ref="H13:H18" si="0">G13*F13*E13</f>
        <v>0</v>
      </c>
      <c r="I13" s="152"/>
      <c r="J13" s="152"/>
      <c r="K13" s="163">
        <f t="shared" ref="K13:K27" si="1">H13</f>
        <v>0</v>
      </c>
      <c r="L13" s="163">
        <f t="shared" ref="L13:L27" si="2">K13</f>
        <v>0</v>
      </c>
      <c r="M13" s="41"/>
      <c r="N13" s="41"/>
      <c r="O13" s="1"/>
      <c r="P13" s="1"/>
      <c r="Q13" s="1"/>
      <c r="R13" s="1"/>
      <c r="S13" s="1"/>
      <c r="T13" s="1"/>
      <c r="U13" s="1"/>
      <c r="V13" s="1"/>
      <c r="W13" s="1"/>
      <c r="X13" s="1"/>
      <c r="Y13" s="1"/>
      <c r="Z13" s="1"/>
      <c r="AA13" s="1"/>
      <c r="AB13" s="1"/>
      <c r="AC13" s="1"/>
      <c r="AD13" s="1"/>
      <c r="AE13" s="1"/>
      <c r="AF13" s="1"/>
    </row>
    <row r="14" spans="1:32" x14ac:dyDescent="0.25">
      <c r="A14" s="1"/>
      <c r="B14" s="152"/>
      <c r="C14" s="99"/>
      <c r="D14" s="99"/>
      <c r="E14" s="161"/>
      <c r="F14" s="72"/>
      <c r="G14" s="162"/>
      <c r="H14" s="163">
        <f t="shared" si="0"/>
        <v>0</v>
      </c>
      <c r="I14" s="152"/>
      <c r="J14" s="152"/>
      <c r="K14" s="163">
        <f t="shared" si="1"/>
        <v>0</v>
      </c>
      <c r="L14" s="163">
        <f t="shared" si="2"/>
        <v>0</v>
      </c>
      <c r="M14" s="41"/>
      <c r="N14" s="41"/>
      <c r="O14" s="1"/>
      <c r="P14" s="1"/>
      <c r="Q14" s="1"/>
      <c r="R14" s="1"/>
      <c r="S14" s="1"/>
      <c r="T14" s="1"/>
      <c r="U14" s="1"/>
      <c r="V14" s="1"/>
      <c r="W14" s="1"/>
      <c r="X14" s="1"/>
      <c r="Y14" s="1"/>
      <c r="Z14" s="1"/>
      <c r="AA14" s="1"/>
      <c r="AB14" s="1"/>
      <c r="AC14" s="1"/>
      <c r="AD14" s="1"/>
      <c r="AE14" s="1"/>
      <c r="AF14" s="1"/>
    </row>
    <row r="15" spans="1:32" x14ac:dyDescent="0.25">
      <c r="A15" s="1"/>
      <c r="B15" s="30"/>
      <c r="C15" s="30"/>
      <c r="D15" s="30"/>
      <c r="E15" s="161"/>
      <c r="F15" s="72"/>
      <c r="G15" s="162"/>
      <c r="H15" s="163">
        <f t="shared" si="0"/>
        <v>0</v>
      </c>
      <c r="I15" s="152"/>
      <c r="J15" s="152"/>
      <c r="K15" s="163">
        <f t="shared" si="1"/>
        <v>0</v>
      </c>
      <c r="L15" s="163">
        <f t="shared" si="2"/>
        <v>0</v>
      </c>
      <c r="M15" s="41"/>
      <c r="N15" s="41"/>
      <c r="O15" s="1"/>
      <c r="P15" s="1"/>
      <c r="Q15" s="1"/>
      <c r="R15" s="1"/>
      <c r="S15" s="1"/>
      <c r="T15" s="1"/>
      <c r="U15" s="1"/>
      <c r="V15" s="1"/>
      <c r="W15" s="1"/>
      <c r="X15" s="1"/>
      <c r="Y15" s="1"/>
      <c r="Z15" s="1"/>
      <c r="AA15" s="1"/>
      <c r="AB15" s="1"/>
      <c r="AC15" s="1"/>
      <c r="AD15" s="1"/>
      <c r="AE15" s="1"/>
      <c r="AF15" s="1"/>
    </row>
    <row r="16" spans="1:32" x14ac:dyDescent="0.25">
      <c r="A16" s="1"/>
      <c r="B16" s="99"/>
      <c r="C16" s="30"/>
      <c r="D16" s="30"/>
      <c r="E16" s="161"/>
      <c r="F16" s="72"/>
      <c r="G16" s="162"/>
      <c r="H16" s="163">
        <f t="shared" si="0"/>
        <v>0</v>
      </c>
      <c r="I16" s="152"/>
      <c r="J16" s="152"/>
      <c r="K16" s="163">
        <f t="shared" si="1"/>
        <v>0</v>
      </c>
      <c r="L16" s="163">
        <f t="shared" si="2"/>
        <v>0</v>
      </c>
      <c r="M16" s="41"/>
      <c r="N16" s="41"/>
      <c r="O16" s="1"/>
      <c r="P16" s="1"/>
      <c r="Q16" s="1"/>
      <c r="R16" s="1"/>
      <c r="S16" s="1"/>
      <c r="T16" s="1"/>
      <c r="U16" s="1"/>
      <c r="V16" s="1"/>
      <c r="W16" s="1"/>
      <c r="X16" s="1"/>
      <c r="Y16" s="1"/>
      <c r="Z16" s="1"/>
      <c r="AA16" s="1"/>
      <c r="AB16" s="1"/>
      <c r="AC16" s="1"/>
      <c r="AD16" s="1"/>
      <c r="AE16" s="1"/>
      <c r="AF16" s="1"/>
    </row>
    <row r="17" spans="1:32" x14ac:dyDescent="0.25">
      <c r="A17" s="1"/>
      <c r="B17" s="30"/>
      <c r="C17" s="30"/>
      <c r="D17" s="30"/>
      <c r="E17" s="161"/>
      <c r="F17" s="72"/>
      <c r="G17" s="162"/>
      <c r="H17" s="163">
        <f t="shared" si="0"/>
        <v>0</v>
      </c>
      <c r="I17" s="152"/>
      <c r="J17" s="152"/>
      <c r="K17" s="163">
        <f t="shared" si="1"/>
        <v>0</v>
      </c>
      <c r="L17" s="163">
        <f t="shared" si="2"/>
        <v>0</v>
      </c>
      <c r="M17" s="41"/>
      <c r="N17" s="41"/>
      <c r="O17" s="1"/>
      <c r="P17" s="1"/>
      <c r="Q17" s="1"/>
      <c r="R17" s="1"/>
      <c r="S17" s="1"/>
      <c r="T17" s="1"/>
      <c r="U17" s="1"/>
      <c r="V17" s="1"/>
      <c r="W17" s="1"/>
      <c r="X17" s="1"/>
      <c r="Y17" s="1"/>
      <c r="Z17" s="1"/>
      <c r="AA17" s="1"/>
      <c r="AB17" s="1"/>
      <c r="AC17" s="1"/>
      <c r="AD17" s="1"/>
      <c r="AE17" s="1"/>
      <c r="AF17" s="1"/>
    </row>
    <row r="18" spans="1:32" x14ac:dyDescent="0.25">
      <c r="A18" s="1"/>
      <c r="B18" s="30"/>
      <c r="C18" s="30"/>
      <c r="D18" s="30"/>
      <c r="E18" s="161"/>
      <c r="F18" s="72"/>
      <c r="G18" s="162"/>
      <c r="H18" s="163">
        <f t="shared" si="0"/>
        <v>0</v>
      </c>
      <c r="I18" s="152"/>
      <c r="J18" s="152"/>
      <c r="K18" s="163">
        <f t="shared" si="1"/>
        <v>0</v>
      </c>
      <c r="L18" s="163">
        <f t="shared" si="2"/>
        <v>0</v>
      </c>
      <c r="M18" s="41"/>
      <c r="N18" s="41"/>
      <c r="O18" s="1"/>
      <c r="P18" s="1"/>
      <c r="Q18" s="1"/>
      <c r="R18" s="1"/>
      <c r="S18" s="1"/>
      <c r="T18" s="1"/>
      <c r="U18" s="1"/>
      <c r="V18" s="1"/>
      <c r="W18" s="1"/>
      <c r="X18" s="1"/>
      <c r="Y18" s="1"/>
      <c r="Z18" s="1"/>
      <c r="AA18" s="1"/>
      <c r="AB18" s="1"/>
      <c r="AC18" s="1"/>
      <c r="AD18" s="1"/>
      <c r="AE18" s="1"/>
      <c r="AF18" s="1"/>
    </row>
    <row r="19" spans="1:32" x14ac:dyDescent="0.25">
      <c r="A19" s="1"/>
      <c r="B19" s="164"/>
      <c r="C19" s="30"/>
      <c r="D19" s="30"/>
      <c r="E19" s="165"/>
      <c r="F19" s="72"/>
      <c r="G19" s="166"/>
      <c r="H19" s="163">
        <f t="shared" ref="H19:H27" si="3">G19*F19</f>
        <v>0</v>
      </c>
      <c r="I19" s="152"/>
      <c r="J19" s="152"/>
      <c r="K19" s="163">
        <f t="shared" si="1"/>
        <v>0</v>
      </c>
      <c r="L19" s="163">
        <f t="shared" si="2"/>
        <v>0</v>
      </c>
      <c r="M19" s="41"/>
      <c r="N19" s="41"/>
      <c r="O19" s="1"/>
      <c r="P19" s="1"/>
      <c r="Q19" s="1"/>
      <c r="R19" s="1"/>
      <c r="S19" s="1"/>
      <c r="T19" s="1"/>
      <c r="U19" s="1"/>
      <c r="V19" s="1"/>
      <c r="W19" s="1"/>
      <c r="X19" s="1"/>
      <c r="Y19" s="1"/>
      <c r="Z19" s="1"/>
      <c r="AA19" s="1"/>
      <c r="AB19" s="1"/>
      <c r="AC19" s="1"/>
      <c r="AD19" s="1"/>
      <c r="AE19" s="1"/>
      <c r="AF19" s="1"/>
    </row>
    <row r="20" spans="1:32" x14ac:dyDescent="0.25">
      <c r="A20" s="1"/>
      <c r="B20" s="30"/>
      <c r="C20" s="30"/>
      <c r="D20" s="30"/>
      <c r="E20" s="161"/>
      <c r="F20" s="72"/>
      <c r="G20" s="167"/>
      <c r="H20" s="163">
        <f t="shared" si="3"/>
        <v>0</v>
      </c>
      <c r="I20" s="152"/>
      <c r="J20" s="152"/>
      <c r="K20" s="163">
        <f t="shared" si="1"/>
        <v>0</v>
      </c>
      <c r="L20" s="163">
        <f t="shared" si="2"/>
        <v>0</v>
      </c>
      <c r="M20" s="41"/>
      <c r="N20" s="41"/>
      <c r="O20" s="1"/>
      <c r="P20" s="1"/>
      <c r="Q20" s="1"/>
      <c r="R20" s="1"/>
      <c r="S20" s="1"/>
      <c r="T20" s="1"/>
      <c r="U20" s="1"/>
      <c r="V20" s="1"/>
      <c r="W20" s="1"/>
      <c r="X20" s="1"/>
      <c r="Y20" s="1"/>
      <c r="Z20" s="1"/>
      <c r="AA20" s="1"/>
      <c r="AB20" s="1"/>
      <c r="AC20" s="1"/>
      <c r="AD20" s="1"/>
      <c r="AE20" s="1"/>
      <c r="AF20" s="1"/>
    </row>
    <row r="21" spans="1:32" ht="15.75" customHeight="1" x14ac:dyDescent="0.25">
      <c r="A21" s="1"/>
      <c r="B21" s="30"/>
      <c r="C21" s="30"/>
      <c r="D21" s="30"/>
      <c r="E21" s="165"/>
      <c r="F21" s="72"/>
      <c r="G21" s="166"/>
      <c r="H21" s="163">
        <f t="shared" si="3"/>
        <v>0</v>
      </c>
      <c r="I21" s="152"/>
      <c r="J21" s="152"/>
      <c r="K21" s="163">
        <f t="shared" si="1"/>
        <v>0</v>
      </c>
      <c r="L21" s="163">
        <f t="shared" si="2"/>
        <v>0</v>
      </c>
      <c r="M21" s="41"/>
      <c r="N21" s="41"/>
      <c r="O21" s="1"/>
      <c r="P21" s="1"/>
      <c r="Q21" s="1"/>
      <c r="R21" s="1"/>
      <c r="S21" s="1"/>
      <c r="T21" s="1"/>
      <c r="U21" s="1"/>
      <c r="V21" s="1"/>
      <c r="W21" s="1"/>
      <c r="X21" s="1"/>
      <c r="Y21" s="1"/>
      <c r="Z21" s="1"/>
      <c r="AA21" s="1"/>
      <c r="AB21" s="1"/>
      <c r="AC21" s="1"/>
      <c r="AD21" s="1"/>
      <c r="AE21" s="1"/>
      <c r="AF21" s="1"/>
    </row>
    <row r="22" spans="1:32" ht="15.75" customHeight="1" x14ac:dyDescent="0.25">
      <c r="A22" s="1"/>
      <c r="B22" s="152"/>
      <c r="C22" s="30"/>
      <c r="D22" s="30"/>
      <c r="E22" s="165"/>
      <c r="F22" s="72"/>
      <c r="G22" s="166"/>
      <c r="H22" s="163">
        <f t="shared" si="3"/>
        <v>0</v>
      </c>
      <c r="I22" s="152"/>
      <c r="J22" s="152"/>
      <c r="K22" s="163">
        <f t="shared" si="1"/>
        <v>0</v>
      </c>
      <c r="L22" s="163">
        <f t="shared" si="2"/>
        <v>0</v>
      </c>
      <c r="M22" s="41"/>
      <c r="N22" s="41"/>
      <c r="O22" s="1"/>
      <c r="P22" s="1"/>
      <c r="Q22" s="1"/>
      <c r="R22" s="1"/>
      <c r="S22" s="1"/>
      <c r="T22" s="1"/>
      <c r="U22" s="1"/>
      <c r="V22" s="1"/>
      <c r="W22" s="1"/>
      <c r="X22" s="1"/>
      <c r="Y22" s="1"/>
      <c r="Z22" s="1"/>
      <c r="AA22" s="1"/>
      <c r="AB22" s="1"/>
      <c r="AC22" s="1"/>
      <c r="AD22" s="1"/>
      <c r="AE22" s="1"/>
      <c r="AF22" s="1"/>
    </row>
    <row r="23" spans="1:32" ht="15.75" customHeight="1" x14ac:dyDescent="0.25">
      <c r="A23" s="1"/>
      <c r="B23" s="168"/>
      <c r="C23" s="30"/>
      <c r="D23" s="30"/>
      <c r="E23" s="165"/>
      <c r="F23" s="72"/>
      <c r="G23" s="166"/>
      <c r="H23" s="163">
        <f t="shared" si="3"/>
        <v>0</v>
      </c>
      <c r="I23" s="152"/>
      <c r="J23" s="152"/>
      <c r="K23" s="163">
        <f t="shared" si="1"/>
        <v>0</v>
      </c>
      <c r="L23" s="163">
        <f t="shared" si="2"/>
        <v>0</v>
      </c>
      <c r="M23" s="41"/>
      <c r="N23" s="41"/>
      <c r="O23" s="1"/>
      <c r="P23" s="1"/>
      <c r="Q23" s="1"/>
      <c r="R23" s="1"/>
      <c r="S23" s="1"/>
      <c r="T23" s="1"/>
      <c r="U23" s="1"/>
      <c r="V23" s="1"/>
      <c r="W23" s="1"/>
      <c r="X23" s="1"/>
      <c r="Y23" s="1"/>
      <c r="Z23" s="1"/>
      <c r="AA23" s="1"/>
      <c r="AB23" s="1"/>
      <c r="AC23" s="1"/>
      <c r="AD23" s="1"/>
      <c r="AE23" s="1"/>
      <c r="AF23" s="1"/>
    </row>
    <row r="24" spans="1:32" ht="15.75" customHeight="1" x14ac:dyDescent="0.25">
      <c r="A24" s="1"/>
      <c r="B24" s="99"/>
      <c r="C24" s="30"/>
      <c r="D24" s="30"/>
      <c r="E24" s="165"/>
      <c r="F24" s="72"/>
      <c r="G24" s="166"/>
      <c r="H24" s="163">
        <f t="shared" si="3"/>
        <v>0</v>
      </c>
      <c r="I24" s="152"/>
      <c r="J24" s="152"/>
      <c r="K24" s="163">
        <f t="shared" si="1"/>
        <v>0</v>
      </c>
      <c r="L24" s="163">
        <f t="shared" si="2"/>
        <v>0</v>
      </c>
      <c r="M24" s="41"/>
      <c r="N24" s="41"/>
      <c r="O24" s="1"/>
      <c r="P24" s="1"/>
      <c r="Q24" s="1"/>
      <c r="R24" s="1"/>
      <c r="S24" s="1"/>
      <c r="T24" s="1"/>
      <c r="U24" s="1"/>
      <c r="V24" s="1"/>
      <c r="W24" s="1"/>
      <c r="X24" s="1"/>
      <c r="Y24" s="1"/>
      <c r="Z24" s="1"/>
      <c r="AA24" s="1"/>
      <c r="AB24" s="1"/>
      <c r="AC24" s="1"/>
      <c r="AD24" s="1"/>
      <c r="AE24" s="1"/>
      <c r="AF24" s="1"/>
    </row>
    <row r="25" spans="1:32" ht="15.75" customHeight="1" x14ac:dyDescent="0.25">
      <c r="A25" s="1"/>
      <c r="B25" s="30"/>
      <c r="C25" s="30"/>
      <c r="D25" s="30"/>
      <c r="E25" s="161"/>
      <c r="F25" s="72"/>
      <c r="G25" s="167"/>
      <c r="H25" s="163">
        <f t="shared" si="3"/>
        <v>0</v>
      </c>
      <c r="I25" s="152"/>
      <c r="J25" s="152"/>
      <c r="K25" s="163">
        <f t="shared" si="1"/>
        <v>0</v>
      </c>
      <c r="L25" s="163">
        <f t="shared" si="2"/>
        <v>0</v>
      </c>
      <c r="M25" s="41"/>
      <c r="N25" s="41"/>
      <c r="O25" s="1"/>
      <c r="P25" s="1"/>
      <c r="Q25" s="1"/>
      <c r="R25" s="1"/>
      <c r="S25" s="1"/>
      <c r="T25" s="1"/>
      <c r="U25" s="1"/>
      <c r="V25" s="1"/>
      <c r="W25" s="1"/>
      <c r="X25" s="1"/>
      <c r="Y25" s="1"/>
      <c r="Z25" s="1"/>
      <c r="AA25" s="1"/>
      <c r="AB25" s="1"/>
      <c r="AC25" s="1"/>
      <c r="AD25" s="1"/>
      <c r="AE25" s="1"/>
      <c r="AF25" s="1"/>
    </row>
    <row r="26" spans="1:32" ht="15.75" customHeight="1" x14ac:dyDescent="0.25">
      <c r="A26" s="1"/>
      <c r="B26" s="164"/>
      <c r="C26" s="30"/>
      <c r="D26" s="30"/>
      <c r="E26" s="161"/>
      <c r="F26" s="72"/>
      <c r="G26" s="167"/>
      <c r="H26" s="163">
        <f t="shared" si="3"/>
        <v>0</v>
      </c>
      <c r="I26" s="152"/>
      <c r="J26" s="152"/>
      <c r="K26" s="163">
        <f t="shared" si="1"/>
        <v>0</v>
      </c>
      <c r="L26" s="163">
        <f t="shared" si="2"/>
        <v>0</v>
      </c>
      <c r="M26" s="41"/>
      <c r="N26" s="41"/>
      <c r="O26" s="1"/>
      <c r="P26" s="1"/>
      <c r="Q26" s="1"/>
      <c r="R26" s="1"/>
      <c r="S26" s="1"/>
      <c r="T26" s="1"/>
      <c r="U26" s="1"/>
      <c r="V26" s="1"/>
      <c r="W26" s="1"/>
      <c r="X26" s="1"/>
      <c r="Y26" s="1"/>
      <c r="Z26" s="1"/>
      <c r="AA26" s="1"/>
      <c r="AB26" s="1"/>
      <c r="AC26" s="1"/>
      <c r="AD26" s="1"/>
      <c r="AE26" s="1"/>
      <c r="AF26" s="1"/>
    </row>
    <row r="27" spans="1:32" ht="15.75" customHeight="1" x14ac:dyDescent="0.25">
      <c r="A27" s="1"/>
      <c r="B27" s="30"/>
      <c r="C27" s="30"/>
      <c r="D27" s="30"/>
      <c r="E27" s="165"/>
      <c r="F27" s="72"/>
      <c r="G27" s="166"/>
      <c r="H27" s="163">
        <f t="shared" si="3"/>
        <v>0</v>
      </c>
      <c r="I27" s="152"/>
      <c r="J27" s="152"/>
      <c r="K27" s="163">
        <f t="shared" si="1"/>
        <v>0</v>
      </c>
      <c r="L27" s="163">
        <f t="shared" si="2"/>
        <v>0</v>
      </c>
      <c r="M27" s="41"/>
      <c r="N27" s="41"/>
      <c r="O27" s="1"/>
      <c r="P27" s="1"/>
      <c r="Q27" s="1"/>
      <c r="R27" s="1"/>
      <c r="S27" s="1"/>
      <c r="T27" s="1"/>
      <c r="U27" s="1"/>
      <c r="V27" s="1"/>
      <c r="W27" s="1"/>
      <c r="X27" s="1"/>
      <c r="Y27" s="1"/>
      <c r="Z27" s="1"/>
      <c r="AA27" s="1"/>
      <c r="AB27" s="1"/>
      <c r="AC27" s="1"/>
      <c r="AD27" s="1"/>
      <c r="AE27" s="1"/>
      <c r="AF27" s="1"/>
    </row>
    <row r="28" spans="1:32" ht="15.75" customHeight="1" x14ac:dyDescent="0.4">
      <c r="A28" s="1"/>
      <c r="B28" s="351" t="s">
        <v>6</v>
      </c>
      <c r="C28" s="308"/>
      <c r="D28" s="308"/>
      <c r="E28" s="308"/>
      <c r="F28" s="308"/>
      <c r="G28" s="309"/>
      <c r="H28" s="169">
        <f t="shared" ref="H28:L28" si="4">SUM(H13:H27)</f>
        <v>0</v>
      </c>
      <c r="I28" s="169">
        <f t="shared" si="4"/>
        <v>0</v>
      </c>
      <c r="J28" s="169">
        <f t="shared" si="4"/>
        <v>0</v>
      </c>
      <c r="K28" s="169">
        <f t="shared" si="4"/>
        <v>0</v>
      </c>
      <c r="L28" s="170">
        <f t="shared" si="4"/>
        <v>0</v>
      </c>
      <c r="M28" s="1"/>
      <c r="N28" s="1"/>
      <c r="O28" s="1"/>
      <c r="P28" s="1"/>
      <c r="Q28" s="1"/>
      <c r="R28" s="1"/>
      <c r="S28" s="1"/>
      <c r="T28" s="1"/>
      <c r="U28" s="1"/>
      <c r="V28" s="1"/>
      <c r="W28" s="1"/>
      <c r="X28" s="1"/>
      <c r="Y28" s="1"/>
      <c r="Z28" s="1"/>
      <c r="AA28" s="1"/>
      <c r="AB28" s="1"/>
      <c r="AC28" s="1"/>
      <c r="AD28" s="1"/>
      <c r="AE28" s="1"/>
      <c r="AF28" s="1"/>
    </row>
    <row r="29" spans="1:32" ht="15.75" customHeight="1" x14ac:dyDescent="0.25">
      <c r="A29" s="1"/>
      <c r="B29" s="1"/>
      <c r="C29" s="1"/>
      <c r="D29" s="1"/>
      <c r="E29" s="1"/>
      <c r="F29" s="1"/>
      <c r="G29" s="159"/>
      <c r="H29" s="8"/>
      <c r="I29" s="1"/>
      <c r="J29" s="1"/>
      <c r="K29" s="1"/>
      <c r="L29" s="7"/>
      <c r="M29" s="1"/>
      <c r="N29" s="1"/>
      <c r="O29" s="1"/>
      <c r="P29" s="1"/>
      <c r="Q29" s="1"/>
      <c r="R29" s="1"/>
      <c r="S29" s="1"/>
      <c r="T29" s="1"/>
      <c r="U29" s="1"/>
      <c r="V29" s="1"/>
      <c r="W29" s="1"/>
      <c r="X29" s="1"/>
      <c r="Y29" s="1"/>
      <c r="Z29" s="1"/>
      <c r="AA29" s="1"/>
      <c r="AB29" s="1"/>
      <c r="AC29" s="1"/>
      <c r="AD29" s="1"/>
      <c r="AE29" s="1"/>
      <c r="AF29" s="1"/>
    </row>
    <row r="30" spans="1:32" ht="15.75" customHeight="1" x14ac:dyDescent="0.25">
      <c r="A30" s="1"/>
      <c r="B30" s="1"/>
      <c r="C30" s="1"/>
      <c r="D30" s="1"/>
      <c r="E30" s="1"/>
      <c r="F30" s="1"/>
      <c r="G30" s="159"/>
      <c r="H30" s="8"/>
      <c r="I30" s="1"/>
      <c r="J30" s="1"/>
      <c r="K30" s="1"/>
      <c r="L30" s="7"/>
      <c r="M30" s="171"/>
      <c r="N30" s="1"/>
      <c r="O30" s="172"/>
      <c r="P30" s="1"/>
      <c r="Q30" s="1"/>
      <c r="R30" s="1"/>
      <c r="S30" s="1"/>
      <c r="T30" s="1"/>
      <c r="U30" s="1"/>
      <c r="V30" s="1"/>
      <c r="W30" s="1"/>
      <c r="X30" s="1"/>
      <c r="Y30" s="1"/>
      <c r="Z30" s="1"/>
      <c r="AA30" s="1"/>
      <c r="AB30" s="1"/>
      <c r="AC30" s="1"/>
      <c r="AD30" s="1"/>
      <c r="AE30" s="1"/>
      <c r="AF30" s="1"/>
    </row>
    <row r="31" spans="1:32" ht="15.75" customHeight="1" x14ac:dyDescent="0.25">
      <c r="A31" s="1"/>
      <c r="B31" s="1"/>
      <c r="C31" s="1"/>
      <c r="D31" s="1"/>
      <c r="E31" s="1"/>
      <c r="F31" s="1"/>
      <c r="G31" s="159"/>
      <c r="H31" s="1"/>
      <c r="I31" s="1"/>
      <c r="J31" s="1"/>
      <c r="K31" s="1"/>
      <c r="L31" s="7"/>
      <c r="M31" s="1"/>
      <c r="N31" s="1"/>
      <c r="O31" s="1"/>
      <c r="P31" s="1"/>
      <c r="Q31" s="1"/>
      <c r="R31" s="1"/>
      <c r="S31" s="1"/>
      <c r="T31" s="1"/>
      <c r="U31" s="1"/>
      <c r="V31" s="1"/>
      <c r="W31" s="1"/>
      <c r="X31" s="1"/>
      <c r="Y31" s="1"/>
      <c r="Z31" s="1"/>
      <c r="AA31" s="1"/>
      <c r="AB31" s="1"/>
      <c r="AC31" s="1"/>
      <c r="AD31" s="1"/>
      <c r="AE31" s="1"/>
      <c r="AF31" s="1"/>
    </row>
    <row r="32" spans="1:32" ht="15.75" customHeight="1" x14ac:dyDescent="0.25">
      <c r="A32" s="1"/>
      <c r="B32" s="1"/>
      <c r="C32" s="1"/>
      <c r="D32" s="1"/>
      <c r="E32" s="1"/>
      <c r="F32" s="1"/>
      <c r="G32" s="159"/>
      <c r="H32" s="1"/>
      <c r="I32" s="1"/>
      <c r="J32" s="1"/>
      <c r="K32" s="1"/>
      <c r="L32" s="1"/>
      <c r="M32" s="173"/>
      <c r="N32" s="1"/>
      <c r="O32" s="1"/>
      <c r="P32" s="1"/>
      <c r="Q32" s="1"/>
      <c r="R32" s="1"/>
      <c r="S32" s="1"/>
      <c r="T32" s="1"/>
      <c r="U32" s="1"/>
      <c r="V32" s="1"/>
      <c r="W32" s="1"/>
      <c r="X32" s="1"/>
      <c r="Y32" s="1"/>
      <c r="Z32" s="1"/>
      <c r="AA32" s="1"/>
      <c r="AB32" s="1"/>
      <c r="AC32" s="1"/>
      <c r="AD32" s="1"/>
      <c r="AE32" s="1"/>
      <c r="AF32" s="1"/>
    </row>
    <row r="33" spans="1:32" ht="15.75" customHeight="1" x14ac:dyDescent="0.25">
      <c r="A33" s="1"/>
      <c r="B33" s="1"/>
      <c r="C33" s="1"/>
      <c r="D33" s="1"/>
      <c r="E33" s="1"/>
      <c r="F33" s="1"/>
      <c r="G33" s="159"/>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x14ac:dyDescent="0.25">
      <c r="A34" s="1"/>
      <c r="B34" s="1"/>
      <c r="C34" s="1"/>
      <c r="D34" s="1"/>
      <c r="E34" s="1"/>
      <c r="F34" s="1"/>
      <c r="G34" s="159"/>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x14ac:dyDescent="0.25">
      <c r="A35" s="1"/>
      <c r="B35" s="1"/>
      <c r="C35" s="1"/>
      <c r="D35" s="1"/>
      <c r="E35" s="1"/>
      <c r="F35" s="1"/>
      <c r="G35" s="159"/>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x14ac:dyDescent="0.25">
      <c r="A36" s="1"/>
      <c r="B36" s="1"/>
      <c r="C36" s="1"/>
      <c r="D36" s="1"/>
      <c r="E36" s="1"/>
      <c r="F36" s="1"/>
      <c r="G36" s="159"/>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x14ac:dyDescent="0.25">
      <c r="A37" s="1"/>
      <c r="B37" s="1"/>
      <c r="C37" s="1"/>
      <c r="D37" s="1"/>
      <c r="E37" s="1"/>
      <c r="F37" s="1"/>
      <c r="G37" s="159"/>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x14ac:dyDescent="0.25">
      <c r="A38" s="1"/>
      <c r="B38" s="1"/>
      <c r="C38" s="1"/>
      <c r="D38" s="1"/>
      <c r="E38" s="1"/>
      <c r="F38" s="1"/>
      <c r="G38" s="159"/>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x14ac:dyDescent="0.25">
      <c r="A39" s="1"/>
      <c r="B39" s="1"/>
      <c r="C39" s="1"/>
      <c r="D39" s="1"/>
      <c r="E39" s="1"/>
      <c r="F39" s="1"/>
      <c r="G39" s="159"/>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x14ac:dyDescent="0.25">
      <c r="A40" s="1"/>
      <c r="B40" s="1"/>
      <c r="C40" s="1"/>
      <c r="D40" s="1"/>
      <c r="E40" s="1"/>
      <c r="F40" s="1"/>
      <c r="G40" s="159"/>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x14ac:dyDescent="0.25">
      <c r="A41" s="1"/>
      <c r="B41" s="1"/>
      <c r="C41" s="1"/>
      <c r="D41" s="1"/>
      <c r="E41" s="1"/>
      <c r="F41" s="1"/>
      <c r="G41" s="159"/>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x14ac:dyDescent="0.25">
      <c r="A42" s="1"/>
      <c r="B42" s="1"/>
      <c r="C42" s="1"/>
      <c r="D42" s="1"/>
      <c r="E42" s="1"/>
      <c r="F42" s="1"/>
      <c r="G42" s="159"/>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x14ac:dyDescent="0.25">
      <c r="A43" s="1"/>
      <c r="B43" s="1"/>
      <c r="C43" s="1"/>
      <c r="D43" s="1"/>
      <c r="E43" s="1"/>
      <c r="F43" s="1"/>
      <c r="G43" s="159"/>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x14ac:dyDescent="0.25">
      <c r="A44" s="1"/>
      <c r="B44" s="1"/>
      <c r="C44" s="1"/>
      <c r="D44" s="1"/>
      <c r="E44" s="1"/>
      <c r="F44" s="1"/>
      <c r="G44" s="159"/>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x14ac:dyDescent="0.25">
      <c r="A45" s="1"/>
      <c r="B45" s="1"/>
      <c r="C45" s="1"/>
      <c r="D45" s="1"/>
      <c r="E45" s="1"/>
      <c r="F45" s="1"/>
      <c r="G45" s="159"/>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x14ac:dyDescent="0.25">
      <c r="A46" s="1"/>
      <c r="B46" s="1"/>
      <c r="C46" s="1"/>
      <c r="D46" s="1"/>
      <c r="E46" s="1"/>
      <c r="F46" s="1"/>
      <c r="G46" s="159"/>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x14ac:dyDescent="0.25">
      <c r="A47" s="1"/>
      <c r="B47" s="1"/>
      <c r="C47" s="1"/>
      <c r="D47" s="1"/>
      <c r="E47" s="1"/>
      <c r="F47" s="1"/>
      <c r="G47" s="159"/>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x14ac:dyDescent="0.25">
      <c r="A48" s="1"/>
      <c r="B48" s="1"/>
      <c r="C48" s="1"/>
      <c r="D48" s="1"/>
      <c r="E48" s="1"/>
      <c r="F48" s="1"/>
      <c r="G48" s="159"/>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x14ac:dyDescent="0.25">
      <c r="A49" s="1"/>
      <c r="B49" s="1"/>
      <c r="C49" s="1"/>
      <c r="D49" s="1"/>
      <c r="E49" s="1"/>
      <c r="F49" s="1"/>
      <c r="G49" s="159"/>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x14ac:dyDescent="0.25">
      <c r="A50" s="1"/>
      <c r="B50" s="1"/>
      <c r="C50" s="1"/>
      <c r="D50" s="1"/>
      <c r="E50" s="1"/>
      <c r="F50" s="1"/>
      <c r="G50" s="159"/>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x14ac:dyDescent="0.25">
      <c r="A51" s="1"/>
      <c r="B51" s="1"/>
      <c r="C51" s="1"/>
      <c r="D51" s="1"/>
      <c r="E51" s="1"/>
      <c r="F51" s="1"/>
      <c r="G51" s="159"/>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x14ac:dyDescent="0.25">
      <c r="A52" s="1"/>
      <c r="B52" s="1"/>
      <c r="C52" s="1"/>
      <c r="D52" s="1"/>
      <c r="E52" s="1"/>
      <c r="F52" s="1"/>
      <c r="G52" s="159"/>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x14ac:dyDescent="0.25">
      <c r="A53" s="1"/>
      <c r="B53" s="1"/>
      <c r="C53" s="1"/>
      <c r="D53" s="1"/>
      <c r="E53" s="1"/>
      <c r="F53" s="1"/>
      <c r="G53" s="159"/>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x14ac:dyDescent="0.25">
      <c r="A54" s="1"/>
      <c r="B54" s="1"/>
      <c r="C54" s="1"/>
      <c r="D54" s="1"/>
      <c r="E54" s="1"/>
      <c r="F54" s="1"/>
      <c r="G54" s="159"/>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x14ac:dyDescent="0.25">
      <c r="A55" s="1"/>
      <c r="B55" s="1"/>
      <c r="C55" s="1"/>
      <c r="D55" s="1"/>
      <c r="E55" s="1"/>
      <c r="F55" s="1"/>
      <c r="G55" s="159"/>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x14ac:dyDescent="0.25">
      <c r="A56" s="1"/>
      <c r="B56" s="1"/>
      <c r="C56" s="1"/>
      <c r="D56" s="1"/>
      <c r="E56" s="1"/>
      <c r="F56" s="1"/>
      <c r="G56" s="159"/>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x14ac:dyDescent="0.25">
      <c r="A57" s="1"/>
      <c r="B57" s="1"/>
      <c r="C57" s="1"/>
      <c r="D57" s="1"/>
      <c r="E57" s="1"/>
      <c r="F57" s="1"/>
      <c r="G57" s="159"/>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x14ac:dyDescent="0.25">
      <c r="A58" s="1"/>
      <c r="B58" s="1"/>
      <c r="C58" s="1"/>
      <c r="D58" s="1"/>
      <c r="E58" s="1"/>
      <c r="F58" s="1"/>
      <c r="G58" s="159"/>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x14ac:dyDescent="0.25">
      <c r="A59" s="1"/>
      <c r="B59" s="1"/>
      <c r="C59" s="1"/>
      <c r="D59" s="1"/>
      <c r="E59" s="1"/>
      <c r="F59" s="1"/>
      <c r="G59" s="159"/>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x14ac:dyDescent="0.25">
      <c r="A60" s="1"/>
      <c r="B60" s="1"/>
      <c r="C60" s="1"/>
      <c r="D60" s="1"/>
      <c r="E60" s="1"/>
      <c r="F60" s="1"/>
      <c r="G60" s="159"/>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x14ac:dyDescent="0.25">
      <c r="A61" s="1"/>
      <c r="B61" s="1"/>
      <c r="C61" s="1"/>
      <c r="D61" s="1"/>
      <c r="E61" s="1"/>
      <c r="F61" s="1"/>
      <c r="G61" s="159"/>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x14ac:dyDescent="0.25">
      <c r="A62" s="1"/>
      <c r="B62" s="1"/>
      <c r="C62" s="1"/>
      <c r="D62" s="1"/>
      <c r="E62" s="1"/>
      <c r="F62" s="1"/>
      <c r="G62" s="159"/>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x14ac:dyDescent="0.25">
      <c r="A63" s="1"/>
      <c r="B63" s="1"/>
      <c r="C63" s="1"/>
      <c r="D63" s="1"/>
      <c r="E63" s="1"/>
      <c r="F63" s="1"/>
      <c r="G63" s="159"/>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x14ac:dyDescent="0.25">
      <c r="A64" s="1"/>
      <c r="B64" s="1"/>
      <c r="C64" s="1"/>
      <c r="D64" s="1"/>
      <c r="E64" s="1"/>
      <c r="F64" s="1"/>
      <c r="G64" s="159"/>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x14ac:dyDescent="0.25">
      <c r="A65" s="1"/>
      <c r="B65" s="1"/>
      <c r="C65" s="1"/>
      <c r="D65" s="1"/>
      <c r="E65" s="1"/>
      <c r="F65" s="1"/>
      <c r="G65" s="159"/>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x14ac:dyDescent="0.25">
      <c r="A66" s="1"/>
      <c r="B66" s="1"/>
      <c r="C66" s="1"/>
      <c r="D66" s="1"/>
      <c r="E66" s="1"/>
      <c r="F66" s="1"/>
      <c r="G66" s="159"/>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x14ac:dyDescent="0.25">
      <c r="A67" s="1"/>
      <c r="B67" s="1"/>
      <c r="C67" s="1"/>
      <c r="D67" s="1"/>
      <c r="E67" s="1"/>
      <c r="F67" s="1"/>
      <c r="G67" s="159"/>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x14ac:dyDescent="0.25">
      <c r="A68" s="1"/>
      <c r="B68" s="1"/>
      <c r="C68" s="1"/>
      <c r="D68" s="1"/>
      <c r="E68" s="1"/>
      <c r="F68" s="1"/>
      <c r="G68" s="159"/>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x14ac:dyDescent="0.25">
      <c r="A69" s="1"/>
      <c r="B69" s="1"/>
      <c r="C69" s="1"/>
      <c r="D69" s="1"/>
      <c r="E69" s="1"/>
      <c r="F69" s="1"/>
      <c r="G69" s="159"/>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x14ac:dyDescent="0.25">
      <c r="A70" s="1"/>
      <c r="B70" s="1"/>
      <c r="C70" s="1"/>
      <c r="D70" s="1"/>
      <c r="E70" s="1"/>
      <c r="F70" s="1"/>
      <c r="G70" s="159"/>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x14ac:dyDescent="0.25">
      <c r="A71" s="1"/>
      <c r="B71" s="1"/>
      <c r="C71" s="1"/>
      <c r="D71" s="1"/>
      <c r="E71" s="1"/>
      <c r="F71" s="1"/>
      <c r="G71" s="159"/>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x14ac:dyDescent="0.25">
      <c r="A72" s="1"/>
      <c r="B72" s="1"/>
      <c r="C72" s="1"/>
      <c r="D72" s="1"/>
      <c r="E72" s="1"/>
      <c r="F72" s="1"/>
      <c r="G72" s="159"/>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x14ac:dyDescent="0.25">
      <c r="A73" s="1"/>
      <c r="B73" s="1"/>
      <c r="C73" s="1"/>
      <c r="D73" s="1"/>
      <c r="E73" s="1"/>
      <c r="F73" s="1"/>
      <c r="G73" s="159"/>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x14ac:dyDescent="0.25">
      <c r="A74" s="1"/>
      <c r="B74" s="1"/>
      <c r="C74" s="1"/>
      <c r="D74" s="1"/>
      <c r="E74" s="1"/>
      <c r="F74" s="1"/>
      <c r="G74" s="159"/>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x14ac:dyDescent="0.25">
      <c r="A75" s="1"/>
      <c r="B75" s="1"/>
      <c r="C75" s="1"/>
      <c r="D75" s="1"/>
      <c r="E75" s="1"/>
      <c r="F75" s="1"/>
      <c r="G75" s="159"/>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x14ac:dyDescent="0.25">
      <c r="A76" s="1"/>
      <c r="B76" s="1"/>
      <c r="C76" s="1"/>
      <c r="D76" s="1"/>
      <c r="E76" s="1"/>
      <c r="F76" s="1"/>
      <c r="G76" s="159"/>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x14ac:dyDescent="0.25">
      <c r="A77" s="1"/>
      <c r="B77" s="1"/>
      <c r="C77" s="1"/>
      <c r="D77" s="1"/>
      <c r="E77" s="1"/>
      <c r="F77" s="1"/>
      <c r="G77" s="159"/>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x14ac:dyDescent="0.25">
      <c r="A78" s="1"/>
      <c r="B78" s="1"/>
      <c r="C78" s="1"/>
      <c r="D78" s="1"/>
      <c r="E78" s="1"/>
      <c r="F78" s="1"/>
      <c r="G78" s="159"/>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x14ac:dyDescent="0.25">
      <c r="A79" s="1"/>
      <c r="B79" s="1"/>
      <c r="C79" s="1"/>
      <c r="D79" s="1"/>
      <c r="E79" s="1"/>
      <c r="F79" s="1"/>
      <c r="G79" s="159"/>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x14ac:dyDescent="0.25">
      <c r="A80" s="1"/>
      <c r="B80" s="1"/>
      <c r="C80" s="1"/>
      <c r="D80" s="1"/>
      <c r="E80" s="1"/>
      <c r="F80" s="1"/>
      <c r="G80" s="159"/>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x14ac:dyDescent="0.25">
      <c r="A81" s="1"/>
      <c r="B81" s="1"/>
      <c r="C81" s="1"/>
      <c r="D81" s="1"/>
      <c r="E81" s="1"/>
      <c r="F81" s="1"/>
      <c r="G81" s="159"/>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x14ac:dyDescent="0.25">
      <c r="A82" s="1"/>
      <c r="B82" s="1"/>
      <c r="C82" s="1"/>
      <c r="D82" s="1"/>
      <c r="E82" s="1"/>
      <c r="F82" s="1"/>
      <c r="G82" s="159"/>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x14ac:dyDescent="0.25">
      <c r="A83" s="1"/>
      <c r="B83" s="1"/>
      <c r="C83" s="1"/>
      <c r="D83" s="1"/>
      <c r="E83" s="1"/>
      <c r="F83" s="1"/>
      <c r="G83" s="159"/>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x14ac:dyDescent="0.25">
      <c r="A84" s="1"/>
      <c r="B84" s="1"/>
      <c r="C84" s="1"/>
      <c r="D84" s="1"/>
      <c r="E84" s="1"/>
      <c r="F84" s="1"/>
      <c r="G84" s="159"/>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x14ac:dyDescent="0.25">
      <c r="A85" s="1"/>
      <c r="B85" s="1"/>
      <c r="C85" s="1"/>
      <c r="D85" s="1"/>
      <c r="E85" s="1"/>
      <c r="F85" s="1"/>
      <c r="G85" s="159"/>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x14ac:dyDescent="0.25">
      <c r="A86" s="1"/>
      <c r="B86" s="1"/>
      <c r="C86" s="1"/>
      <c r="D86" s="1"/>
      <c r="E86" s="1"/>
      <c r="F86" s="1"/>
      <c r="G86" s="159"/>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x14ac:dyDescent="0.25">
      <c r="A87" s="1"/>
      <c r="B87" s="1"/>
      <c r="C87" s="1"/>
      <c r="D87" s="1"/>
      <c r="E87" s="1"/>
      <c r="F87" s="1"/>
      <c r="G87" s="159"/>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x14ac:dyDescent="0.25">
      <c r="A88" s="1"/>
      <c r="B88" s="1"/>
      <c r="C88" s="1"/>
      <c r="D88" s="1"/>
      <c r="E88" s="1"/>
      <c r="F88" s="1"/>
      <c r="G88" s="159"/>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x14ac:dyDescent="0.25">
      <c r="A89" s="1"/>
      <c r="B89" s="1"/>
      <c r="C89" s="1"/>
      <c r="D89" s="1"/>
      <c r="E89" s="1"/>
      <c r="F89" s="1"/>
      <c r="G89" s="159"/>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x14ac:dyDescent="0.25">
      <c r="A90" s="1"/>
      <c r="B90" s="1"/>
      <c r="C90" s="1"/>
      <c r="D90" s="1"/>
      <c r="E90" s="1"/>
      <c r="F90" s="1"/>
      <c r="G90" s="159"/>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x14ac:dyDescent="0.25">
      <c r="A91" s="1"/>
      <c r="B91" s="1"/>
      <c r="C91" s="1"/>
      <c r="D91" s="1"/>
      <c r="E91" s="1"/>
      <c r="F91" s="1"/>
      <c r="G91" s="159"/>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x14ac:dyDescent="0.25">
      <c r="A92" s="1"/>
      <c r="B92" s="1"/>
      <c r="C92" s="1"/>
      <c r="D92" s="1"/>
      <c r="E92" s="1"/>
      <c r="F92" s="1"/>
      <c r="G92" s="159"/>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x14ac:dyDescent="0.25">
      <c r="A93" s="1"/>
      <c r="B93" s="1"/>
      <c r="C93" s="1"/>
      <c r="D93" s="1"/>
      <c r="E93" s="1"/>
      <c r="F93" s="1"/>
      <c r="G93" s="159"/>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x14ac:dyDescent="0.25">
      <c r="A94" s="1"/>
      <c r="B94" s="1"/>
      <c r="C94" s="1"/>
      <c r="D94" s="1"/>
      <c r="E94" s="1"/>
      <c r="F94" s="1"/>
      <c r="G94" s="159"/>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x14ac:dyDescent="0.25">
      <c r="A95" s="1"/>
      <c r="B95" s="1"/>
      <c r="C95" s="1"/>
      <c r="D95" s="1"/>
      <c r="E95" s="1"/>
      <c r="F95" s="1"/>
      <c r="G95" s="159"/>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x14ac:dyDescent="0.25">
      <c r="A96" s="1"/>
      <c r="B96" s="1"/>
      <c r="C96" s="1"/>
      <c r="D96" s="1"/>
      <c r="E96" s="1"/>
      <c r="F96" s="1"/>
      <c r="G96" s="159"/>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x14ac:dyDescent="0.25">
      <c r="A97" s="1"/>
      <c r="B97" s="1"/>
      <c r="C97" s="1"/>
      <c r="D97" s="1"/>
      <c r="E97" s="1"/>
      <c r="F97" s="1"/>
      <c r="G97" s="159"/>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x14ac:dyDescent="0.25">
      <c r="A98" s="1"/>
      <c r="B98" s="1"/>
      <c r="C98" s="1"/>
      <c r="D98" s="1"/>
      <c r="E98" s="1"/>
      <c r="F98" s="1"/>
      <c r="G98" s="159"/>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x14ac:dyDescent="0.25">
      <c r="A99" s="1"/>
      <c r="B99" s="1"/>
      <c r="C99" s="1"/>
      <c r="D99" s="1"/>
      <c r="E99" s="1"/>
      <c r="F99" s="1"/>
      <c r="G99" s="159"/>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x14ac:dyDescent="0.25">
      <c r="A100" s="1"/>
      <c r="B100" s="1"/>
      <c r="C100" s="1"/>
      <c r="D100" s="1"/>
      <c r="E100" s="1"/>
      <c r="F100" s="1"/>
      <c r="G100" s="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x14ac:dyDescent="0.25">
      <c r="A101" s="1"/>
      <c r="B101" s="1"/>
      <c r="C101" s="1"/>
      <c r="D101" s="1"/>
      <c r="E101" s="1"/>
      <c r="F101" s="1"/>
      <c r="G101" s="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x14ac:dyDescent="0.25">
      <c r="A102" s="1"/>
      <c r="B102" s="1"/>
      <c r="C102" s="1"/>
      <c r="D102" s="1"/>
      <c r="E102" s="1"/>
      <c r="F102" s="1"/>
      <c r="G102" s="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x14ac:dyDescent="0.25">
      <c r="A103" s="1"/>
      <c r="B103" s="1"/>
      <c r="C103" s="1"/>
      <c r="D103" s="1"/>
      <c r="E103" s="1"/>
      <c r="F103" s="1"/>
      <c r="G103" s="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x14ac:dyDescent="0.25">
      <c r="A104" s="1"/>
      <c r="B104" s="1"/>
      <c r="C104" s="1"/>
      <c r="D104" s="1"/>
      <c r="E104" s="1"/>
      <c r="F104" s="1"/>
      <c r="G104" s="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x14ac:dyDescent="0.25">
      <c r="A105" s="1"/>
      <c r="B105" s="1"/>
      <c r="C105" s="1"/>
      <c r="D105" s="1"/>
      <c r="E105" s="1"/>
      <c r="F105" s="1"/>
      <c r="G105" s="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x14ac:dyDescent="0.25">
      <c r="A106" s="1"/>
      <c r="B106" s="1"/>
      <c r="C106" s="1"/>
      <c r="D106" s="1"/>
      <c r="E106" s="1"/>
      <c r="F106" s="1"/>
      <c r="G106" s="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x14ac:dyDescent="0.25">
      <c r="A107" s="1"/>
      <c r="B107" s="1"/>
      <c r="C107" s="1"/>
      <c r="D107" s="1"/>
      <c r="E107" s="1"/>
      <c r="F107" s="1"/>
      <c r="G107" s="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x14ac:dyDescent="0.25">
      <c r="A108" s="1"/>
      <c r="B108" s="1"/>
      <c r="C108" s="1"/>
      <c r="D108" s="1"/>
      <c r="E108" s="1"/>
      <c r="F108" s="1"/>
      <c r="G108" s="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x14ac:dyDescent="0.25">
      <c r="A109" s="1"/>
      <c r="B109" s="1"/>
      <c r="C109" s="1"/>
      <c r="D109" s="1"/>
      <c r="E109" s="1"/>
      <c r="F109" s="1"/>
      <c r="G109" s="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x14ac:dyDescent="0.25">
      <c r="A110" s="1"/>
      <c r="B110" s="1"/>
      <c r="C110" s="1"/>
      <c r="D110" s="1"/>
      <c r="E110" s="1"/>
      <c r="F110" s="1"/>
      <c r="G110" s="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x14ac:dyDescent="0.25">
      <c r="A111" s="1"/>
      <c r="B111" s="1"/>
      <c r="C111" s="1"/>
      <c r="D111" s="1"/>
      <c r="E111" s="1"/>
      <c r="F111" s="1"/>
      <c r="G111" s="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x14ac:dyDescent="0.25">
      <c r="A112" s="1"/>
      <c r="B112" s="1"/>
      <c r="C112" s="1"/>
      <c r="D112" s="1"/>
      <c r="E112" s="1"/>
      <c r="F112" s="1"/>
      <c r="G112" s="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x14ac:dyDescent="0.25">
      <c r="A113" s="1"/>
      <c r="B113" s="1"/>
      <c r="C113" s="1"/>
      <c r="D113" s="1"/>
      <c r="E113" s="1"/>
      <c r="F113" s="1"/>
      <c r="G113" s="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x14ac:dyDescent="0.25">
      <c r="A114" s="1"/>
      <c r="B114" s="1"/>
      <c r="C114" s="1"/>
      <c r="D114" s="1"/>
      <c r="E114" s="1"/>
      <c r="F114" s="1"/>
      <c r="G114" s="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x14ac:dyDescent="0.25">
      <c r="A115" s="1"/>
      <c r="B115" s="1"/>
      <c r="C115" s="1"/>
      <c r="D115" s="1"/>
      <c r="E115" s="1"/>
      <c r="F115" s="1"/>
      <c r="G115" s="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x14ac:dyDescent="0.25">
      <c r="A116" s="1"/>
      <c r="B116" s="1"/>
      <c r="C116" s="1"/>
      <c r="D116" s="1"/>
      <c r="E116" s="1"/>
      <c r="F116" s="1"/>
      <c r="G116" s="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x14ac:dyDescent="0.25">
      <c r="A117" s="1"/>
      <c r="B117" s="1"/>
      <c r="C117" s="1"/>
      <c r="D117" s="1"/>
      <c r="E117" s="1"/>
      <c r="F117" s="1"/>
      <c r="G117" s="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x14ac:dyDescent="0.25">
      <c r="A118" s="1"/>
      <c r="B118" s="1"/>
      <c r="C118" s="1"/>
      <c r="D118" s="1"/>
      <c r="E118" s="1"/>
      <c r="F118" s="1"/>
      <c r="G118" s="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x14ac:dyDescent="0.25">
      <c r="A119" s="1"/>
      <c r="B119" s="1"/>
      <c r="C119" s="1"/>
      <c r="D119" s="1"/>
      <c r="E119" s="1"/>
      <c r="F119" s="1"/>
      <c r="G119" s="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x14ac:dyDescent="0.25">
      <c r="A120" s="1"/>
      <c r="B120" s="1"/>
      <c r="C120" s="1"/>
      <c r="D120" s="1"/>
      <c r="E120" s="1"/>
      <c r="F120" s="1"/>
      <c r="G120" s="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x14ac:dyDescent="0.25">
      <c r="A121" s="1"/>
      <c r="B121" s="1"/>
      <c r="C121" s="1"/>
      <c r="D121" s="1"/>
      <c r="E121" s="1"/>
      <c r="F121" s="1"/>
      <c r="G121" s="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x14ac:dyDescent="0.25">
      <c r="A122" s="1"/>
      <c r="B122" s="1"/>
      <c r="C122" s="1"/>
      <c r="D122" s="1"/>
      <c r="E122" s="1"/>
      <c r="F122" s="1"/>
      <c r="G122" s="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x14ac:dyDescent="0.25">
      <c r="A123" s="1"/>
      <c r="B123" s="1"/>
      <c r="C123" s="1"/>
      <c r="D123" s="1"/>
      <c r="E123" s="1"/>
      <c r="F123" s="1"/>
      <c r="G123" s="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x14ac:dyDescent="0.25">
      <c r="A124" s="1"/>
      <c r="B124" s="1"/>
      <c r="C124" s="1"/>
      <c r="D124" s="1"/>
      <c r="E124" s="1"/>
      <c r="F124" s="1"/>
      <c r="G124" s="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x14ac:dyDescent="0.25">
      <c r="A125" s="1"/>
      <c r="B125" s="1"/>
      <c r="C125" s="1"/>
      <c r="D125" s="1"/>
      <c r="E125" s="1"/>
      <c r="F125" s="1"/>
      <c r="G125" s="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x14ac:dyDescent="0.25">
      <c r="A126" s="1"/>
      <c r="B126" s="1"/>
      <c r="C126" s="1"/>
      <c r="D126" s="1"/>
      <c r="E126" s="1"/>
      <c r="F126" s="1"/>
      <c r="G126" s="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x14ac:dyDescent="0.25">
      <c r="A127" s="1"/>
      <c r="B127" s="1"/>
      <c r="C127" s="1"/>
      <c r="D127" s="1"/>
      <c r="E127" s="1"/>
      <c r="F127" s="1"/>
      <c r="G127" s="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x14ac:dyDescent="0.25">
      <c r="A128" s="1"/>
      <c r="B128" s="1"/>
      <c r="C128" s="1"/>
      <c r="D128" s="1"/>
      <c r="E128" s="1"/>
      <c r="F128" s="1"/>
      <c r="G128" s="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x14ac:dyDescent="0.25">
      <c r="A129" s="1"/>
      <c r="B129" s="1"/>
      <c r="C129" s="1"/>
      <c r="D129" s="1"/>
      <c r="E129" s="1"/>
      <c r="F129" s="1"/>
      <c r="G129" s="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x14ac:dyDescent="0.25">
      <c r="A130" s="1"/>
      <c r="B130" s="1"/>
      <c r="C130" s="1"/>
      <c r="D130" s="1"/>
      <c r="E130" s="1"/>
      <c r="F130" s="1"/>
      <c r="G130" s="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x14ac:dyDescent="0.25">
      <c r="A131" s="1"/>
      <c r="B131" s="1"/>
      <c r="C131" s="1"/>
      <c r="D131" s="1"/>
      <c r="E131" s="1"/>
      <c r="F131" s="1"/>
      <c r="G131" s="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x14ac:dyDescent="0.25">
      <c r="A132" s="1"/>
      <c r="B132" s="1"/>
      <c r="C132" s="1"/>
      <c r="D132" s="1"/>
      <c r="E132" s="1"/>
      <c r="F132" s="1"/>
      <c r="G132" s="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x14ac:dyDescent="0.25">
      <c r="A133" s="1"/>
      <c r="B133" s="1"/>
      <c r="C133" s="1"/>
      <c r="D133" s="1"/>
      <c r="E133" s="1"/>
      <c r="F133" s="1"/>
      <c r="G133" s="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x14ac:dyDescent="0.25">
      <c r="A134" s="1"/>
      <c r="B134" s="1"/>
      <c r="C134" s="1"/>
      <c r="D134" s="1"/>
      <c r="E134" s="1"/>
      <c r="F134" s="1"/>
      <c r="G134" s="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x14ac:dyDescent="0.25">
      <c r="A135" s="1"/>
      <c r="B135" s="1"/>
      <c r="C135" s="1"/>
      <c r="D135" s="1"/>
      <c r="E135" s="1"/>
      <c r="F135" s="1"/>
      <c r="G135" s="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x14ac:dyDescent="0.25">
      <c r="A136" s="1"/>
      <c r="B136" s="1"/>
      <c r="C136" s="1"/>
      <c r="D136" s="1"/>
      <c r="E136" s="1"/>
      <c r="F136" s="1"/>
      <c r="G136" s="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x14ac:dyDescent="0.25">
      <c r="A137" s="1"/>
      <c r="B137" s="1"/>
      <c r="C137" s="1"/>
      <c r="D137" s="1"/>
      <c r="E137" s="1"/>
      <c r="F137" s="1"/>
      <c r="G137" s="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x14ac:dyDescent="0.25">
      <c r="A138" s="1"/>
      <c r="B138" s="1"/>
      <c r="C138" s="1"/>
      <c r="D138" s="1"/>
      <c r="E138" s="1"/>
      <c r="F138" s="1"/>
      <c r="G138" s="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x14ac:dyDescent="0.25">
      <c r="A139" s="1"/>
      <c r="B139" s="1"/>
      <c r="C139" s="1"/>
      <c r="D139" s="1"/>
      <c r="E139" s="1"/>
      <c r="F139" s="1"/>
      <c r="G139" s="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x14ac:dyDescent="0.25">
      <c r="A140" s="1"/>
      <c r="B140" s="1"/>
      <c r="C140" s="1"/>
      <c r="D140" s="1"/>
      <c r="E140" s="1"/>
      <c r="F140" s="1"/>
      <c r="G140" s="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x14ac:dyDescent="0.25">
      <c r="A141" s="1"/>
      <c r="B141" s="1"/>
      <c r="C141" s="1"/>
      <c r="D141" s="1"/>
      <c r="E141" s="1"/>
      <c r="F141" s="1"/>
      <c r="G141" s="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x14ac:dyDescent="0.25">
      <c r="A142" s="1"/>
      <c r="B142" s="1"/>
      <c r="C142" s="1"/>
      <c r="D142" s="1"/>
      <c r="E142" s="1"/>
      <c r="F142" s="1"/>
      <c r="G142" s="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x14ac:dyDescent="0.25">
      <c r="A143" s="1"/>
      <c r="B143" s="1"/>
      <c r="C143" s="1"/>
      <c r="D143" s="1"/>
      <c r="E143" s="1"/>
      <c r="F143" s="1"/>
      <c r="G143" s="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x14ac:dyDescent="0.25">
      <c r="A144" s="1"/>
      <c r="B144" s="1"/>
      <c r="C144" s="1"/>
      <c r="D144" s="1"/>
      <c r="E144" s="1"/>
      <c r="F144" s="1"/>
      <c r="G144" s="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x14ac:dyDescent="0.25">
      <c r="A145" s="1"/>
      <c r="B145" s="1"/>
      <c r="C145" s="1"/>
      <c r="D145" s="1"/>
      <c r="E145" s="1"/>
      <c r="F145" s="1"/>
      <c r="G145" s="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x14ac:dyDescent="0.25">
      <c r="A146" s="1"/>
      <c r="B146" s="1"/>
      <c r="C146" s="1"/>
      <c r="D146" s="1"/>
      <c r="E146" s="1"/>
      <c r="F146" s="1"/>
      <c r="G146" s="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x14ac:dyDescent="0.25">
      <c r="A147" s="1"/>
      <c r="B147" s="1"/>
      <c r="C147" s="1"/>
      <c r="D147" s="1"/>
      <c r="E147" s="1"/>
      <c r="F147" s="1"/>
      <c r="G147" s="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x14ac:dyDescent="0.25">
      <c r="A148" s="1"/>
      <c r="B148" s="1"/>
      <c r="C148" s="1"/>
      <c r="D148" s="1"/>
      <c r="E148" s="1"/>
      <c r="F148" s="1"/>
      <c r="G148" s="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x14ac:dyDescent="0.25">
      <c r="A149" s="1"/>
      <c r="B149" s="1"/>
      <c r="C149" s="1"/>
      <c r="D149" s="1"/>
      <c r="E149" s="1"/>
      <c r="F149" s="1"/>
      <c r="G149" s="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x14ac:dyDescent="0.25">
      <c r="A150" s="1"/>
      <c r="B150" s="1"/>
      <c r="C150" s="1"/>
      <c r="D150" s="1"/>
      <c r="E150" s="1"/>
      <c r="F150" s="1"/>
      <c r="G150" s="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x14ac:dyDescent="0.25">
      <c r="A151" s="1"/>
      <c r="B151" s="1"/>
      <c r="C151" s="1"/>
      <c r="D151" s="1"/>
      <c r="E151" s="1"/>
      <c r="F151" s="1"/>
      <c r="G151" s="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x14ac:dyDescent="0.25">
      <c r="A152" s="1"/>
      <c r="B152" s="1"/>
      <c r="C152" s="1"/>
      <c r="D152" s="1"/>
      <c r="E152" s="1"/>
      <c r="F152" s="1"/>
      <c r="G152" s="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x14ac:dyDescent="0.25">
      <c r="A153" s="1"/>
      <c r="B153" s="1"/>
      <c r="C153" s="1"/>
      <c r="D153" s="1"/>
      <c r="E153" s="1"/>
      <c r="F153" s="1"/>
      <c r="G153" s="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x14ac:dyDescent="0.25">
      <c r="A154" s="1"/>
      <c r="B154" s="1"/>
      <c r="C154" s="1"/>
      <c r="D154" s="1"/>
      <c r="E154" s="1"/>
      <c r="F154" s="1"/>
      <c r="G154" s="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x14ac:dyDescent="0.25">
      <c r="A155" s="1"/>
      <c r="B155" s="1"/>
      <c r="C155" s="1"/>
      <c r="D155" s="1"/>
      <c r="E155" s="1"/>
      <c r="F155" s="1"/>
      <c r="G155" s="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x14ac:dyDescent="0.25">
      <c r="A156" s="1"/>
      <c r="B156" s="1"/>
      <c r="C156" s="1"/>
      <c r="D156" s="1"/>
      <c r="E156" s="1"/>
      <c r="F156" s="1"/>
      <c r="G156" s="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x14ac:dyDescent="0.25">
      <c r="A157" s="1"/>
      <c r="B157" s="1"/>
      <c r="C157" s="1"/>
      <c r="D157" s="1"/>
      <c r="E157" s="1"/>
      <c r="F157" s="1"/>
      <c r="G157" s="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x14ac:dyDescent="0.25">
      <c r="A158" s="1"/>
      <c r="B158" s="1"/>
      <c r="C158" s="1"/>
      <c r="D158" s="1"/>
      <c r="E158" s="1"/>
      <c r="F158" s="1"/>
      <c r="G158" s="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x14ac:dyDescent="0.25">
      <c r="A159" s="1"/>
      <c r="B159" s="1"/>
      <c r="C159" s="1"/>
      <c r="D159" s="1"/>
      <c r="E159" s="1"/>
      <c r="F159" s="1"/>
      <c r="G159" s="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x14ac:dyDescent="0.25">
      <c r="A160" s="1"/>
      <c r="B160" s="1"/>
      <c r="C160" s="1"/>
      <c r="D160" s="1"/>
      <c r="E160" s="1"/>
      <c r="F160" s="1"/>
      <c r="G160" s="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x14ac:dyDescent="0.25">
      <c r="A161" s="1"/>
      <c r="B161" s="1"/>
      <c r="C161" s="1"/>
      <c r="D161" s="1"/>
      <c r="E161" s="1"/>
      <c r="F161" s="1"/>
      <c r="G161" s="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x14ac:dyDescent="0.25">
      <c r="A162" s="1"/>
      <c r="B162" s="1"/>
      <c r="C162" s="1"/>
      <c r="D162" s="1"/>
      <c r="E162" s="1"/>
      <c r="F162" s="1"/>
      <c r="G162" s="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x14ac:dyDescent="0.25">
      <c r="A163" s="1"/>
      <c r="B163" s="1"/>
      <c r="C163" s="1"/>
      <c r="D163" s="1"/>
      <c r="E163" s="1"/>
      <c r="F163" s="1"/>
      <c r="G163" s="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x14ac:dyDescent="0.25">
      <c r="A164" s="1"/>
      <c r="B164" s="1"/>
      <c r="C164" s="1"/>
      <c r="D164" s="1"/>
      <c r="E164" s="1"/>
      <c r="F164" s="1"/>
      <c r="G164" s="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x14ac:dyDescent="0.25">
      <c r="A165" s="1"/>
      <c r="B165" s="1"/>
      <c r="C165" s="1"/>
      <c r="D165" s="1"/>
      <c r="E165" s="1"/>
      <c r="F165" s="1"/>
      <c r="G165" s="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x14ac:dyDescent="0.25">
      <c r="A166" s="1"/>
      <c r="B166" s="1"/>
      <c r="C166" s="1"/>
      <c r="D166" s="1"/>
      <c r="E166" s="1"/>
      <c r="F166" s="1"/>
      <c r="G166" s="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x14ac:dyDescent="0.25">
      <c r="A167" s="1"/>
      <c r="B167" s="1"/>
      <c r="C167" s="1"/>
      <c r="D167" s="1"/>
      <c r="E167" s="1"/>
      <c r="F167" s="1"/>
      <c r="G167" s="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x14ac:dyDescent="0.25">
      <c r="A168" s="1"/>
      <c r="B168" s="1"/>
      <c r="C168" s="1"/>
      <c r="D168" s="1"/>
      <c r="E168" s="1"/>
      <c r="F168" s="1"/>
      <c r="G168" s="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x14ac:dyDescent="0.25">
      <c r="A169" s="1"/>
      <c r="B169" s="1"/>
      <c r="C169" s="1"/>
      <c r="D169" s="1"/>
      <c r="E169" s="1"/>
      <c r="F169" s="1"/>
      <c r="G169" s="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x14ac:dyDescent="0.25">
      <c r="A170" s="1"/>
      <c r="B170" s="1"/>
      <c r="C170" s="1"/>
      <c r="D170" s="1"/>
      <c r="E170" s="1"/>
      <c r="F170" s="1"/>
      <c r="G170" s="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x14ac:dyDescent="0.25">
      <c r="A171" s="1"/>
      <c r="B171" s="1"/>
      <c r="C171" s="1"/>
      <c r="D171" s="1"/>
      <c r="E171" s="1"/>
      <c r="F171" s="1"/>
      <c r="G171" s="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x14ac:dyDescent="0.25">
      <c r="A172" s="1"/>
      <c r="B172" s="1"/>
      <c r="C172" s="1"/>
      <c r="D172" s="1"/>
      <c r="E172" s="1"/>
      <c r="F172" s="1"/>
      <c r="G172" s="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x14ac:dyDescent="0.25">
      <c r="A173" s="1"/>
      <c r="B173" s="1"/>
      <c r="C173" s="1"/>
      <c r="D173" s="1"/>
      <c r="E173" s="1"/>
      <c r="F173" s="1"/>
      <c r="G173" s="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x14ac:dyDescent="0.25">
      <c r="A174" s="1"/>
      <c r="B174" s="1"/>
      <c r="C174" s="1"/>
      <c r="D174" s="1"/>
      <c r="E174" s="1"/>
      <c r="F174" s="1"/>
      <c r="G174" s="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x14ac:dyDescent="0.25">
      <c r="A175" s="1"/>
      <c r="B175" s="1"/>
      <c r="C175" s="1"/>
      <c r="D175" s="1"/>
      <c r="E175" s="1"/>
      <c r="F175" s="1"/>
      <c r="G175" s="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x14ac:dyDescent="0.25">
      <c r="A176" s="1"/>
      <c r="B176" s="1"/>
      <c r="C176" s="1"/>
      <c r="D176" s="1"/>
      <c r="E176" s="1"/>
      <c r="F176" s="1"/>
      <c r="G176" s="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x14ac:dyDescent="0.25">
      <c r="A177" s="1"/>
      <c r="B177" s="1"/>
      <c r="C177" s="1"/>
      <c r="D177" s="1"/>
      <c r="E177" s="1"/>
      <c r="F177" s="1"/>
      <c r="G177" s="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x14ac:dyDescent="0.25">
      <c r="A178" s="1"/>
      <c r="B178" s="1"/>
      <c r="C178" s="1"/>
      <c r="D178" s="1"/>
      <c r="E178" s="1"/>
      <c r="F178" s="1"/>
      <c r="G178" s="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x14ac:dyDescent="0.25">
      <c r="A179" s="1"/>
      <c r="B179" s="1"/>
      <c r="C179" s="1"/>
      <c r="D179" s="1"/>
      <c r="E179" s="1"/>
      <c r="F179" s="1"/>
      <c r="G179" s="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x14ac:dyDescent="0.25">
      <c r="A180" s="1"/>
      <c r="B180" s="1"/>
      <c r="C180" s="1"/>
      <c r="D180" s="1"/>
      <c r="E180" s="1"/>
      <c r="F180" s="1"/>
      <c r="G180" s="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x14ac:dyDescent="0.25">
      <c r="A181" s="1"/>
      <c r="B181" s="1"/>
      <c r="C181" s="1"/>
      <c r="D181" s="1"/>
      <c r="E181" s="1"/>
      <c r="F181" s="1"/>
      <c r="G181" s="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x14ac:dyDescent="0.25">
      <c r="A182" s="1"/>
      <c r="B182" s="1"/>
      <c r="C182" s="1"/>
      <c r="D182" s="1"/>
      <c r="E182" s="1"/>
      <c r="F182" s="1"/>
      <c r="G182" s="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x14ac:dyDescent="0.25">
      <c r="A183" s="1"/>
      <c r="B183" s="1"/>
      <c r="C183" s="1"/>
      <c r="D183" s="1"/>
      <c r="E183" s="1"/>
      <c r="F183" s="1"/>
      <c r="G183" s="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x14ac:dyDescent="0.25">
      <c r="A184" s="1"/>
      <c r="B184" s="1"/>
      <c r="C184" s="1"/>
      <c r="D184" s="1"/>
      <c r="E184" s="1"/>
      <c r="F184" s="1"/>
      <c r="G184" s="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x14ac:dyDescent="0.25">
      <c r="A185" s="1"/>
      <c r="B185" s="1"/>
      <c r="C185" s="1"/>
      <c r="D185" s="1"/>
      <c r="E185" s="1"/>
      <c r="F185" s="1"/>
      <c r="G185" s="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x14ac:dyDescent="0.25">
      <c r="A186" s="1"/>
      <c r="B186" s="1"/>
      <c r="C186" s="1"/>
      <c r="D186" s="1"/>
      <c r="E186" s="1"/>
      <c r="F186" s="1"/>
      <c r="G186" s="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x14ac:dyDescent="0.25">
      <c r="A187" s="1"/>
      <c r="B187" s="1"/>
      <c r="C187" s="1"/>
      <c r="D187" s="1"/>
      <c r="E187" s="1"/>
      <c r="F187" s="1"/>
      <c r="G187" s="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x14ac:dyDescent="0.25">
      <c r="A188" s="1"/>
      <c r="B188" s="1"/>
      <c r="C188" s="1"/>
      <c r="D188" s="1"/>
      <c r="E188" s="1"/>
      <c r="F188" s="1"/>
      <c r="G188" s="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x14ac:dyDescent="0.25">
      <c r="A189" s="1"/>
      <c r="B189" s="1"/>
      <c r="C189" s="1"/>
      <c r="D189" s="1"/>
      <c r="E189" s="1"/>
      <c r="F189" s="1"/>
      <c r="G189" s="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x14ac:dyDescent="0.25">
      <c r="A190" s="1"/>
      <c r="B190" s="1"/>
      <c r="C190" s="1"/>
      <c r="D190" s="1"/>
      <c r="E190" s="1"/>
      <c r="F190" s="1"/>
      <c r="G190" s="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x14ac:dyDescent="0.25">
      <c r="A191" s="1"/>
      <c r="B191" s="1"/>
      <c r="C191" s="1"/>
      <c r="D191" s="1"/>
      <c r="E191" s="1"/>
      <c r="F191" s="1"/>
      <c r="G191" s="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x14ac:dyDescent="0.25">
      <c r="A192" s="1"/>
      <c r="B192" s="1"/>
      <c r="C192" s="1"/>
      <c r="D192" s="1"/>
      <c r="E192" s="1"/>
      <c r="F192" s="1"/>
      <c r="G192" s="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x14ac:dyDescent="0.25">
      <c r="A193" s="1"/>
      <c r="B193" s="1"/>
      <c r="C193" s="1"/>
      <c r="D193" s="1"/>
      <c r="E193" s="1"/>
      <c r="F193" s="1"/>
      <c r="G193" s="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x14ac:dyDescent="0.25">
      <c r="A194" s="1"/>
      <c r="B194" s="1"/>
      <c r="C194" s="1"/>
      <c r="D194" s="1"/>
      <c r="E194" s="1"/>
      <c r="F194" s="1"/>
      <c r="G194" s="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x14ac:dyDescent="0.25">
      <c r="A195" s="1"/>
      <c r="B195" s="1"/>
      <c r="C195" s="1"/>
      <c r="D195" s="1"/>
      <c r="E195" s="1"/>
      <c r="F195" s="1"/>
      <c r="G195" s="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x14ac:dyDescent="0.25">
      <c r="A196" s="1"/>
      <c r="B196" s="1"/>
      <c r="C196" s="1"/>
      <c r="D196" s="1"/>
      <c r="E196" s="1"/>
      <c r="F196" s="1"/>
      <c r="G196" s="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x14ac:dyDescent="0.25">
      <c r="A197" s="1"/>
      <c r="B197" s="1"/>
      <c r="C197" s="1"/>
      <c r="D197" s="1"/>
      <c r="E197" s="1"/>
      <c r="F197" s="1"/>
      <c r="G197" s="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x14ac:dyDescent="0.25">
      <c r="A198" s="1"/>
      <c r="B198" s="1"/>
      <c r="C198" s="1"/>
      <c r="D198" s="1"/>
      <c r="E198" s="1"/>
      <c r="F198" s="1"/>
      <c r="G198" s="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x14ac:dyDescent="0.25">
      <c r="A199" s="1"/>
      <c r="B199" s="1"/>
      <c r="C199" s="1"/>
      <c r="D199" s="1"/>
      <c r="E199" s="1"/>
      <c r="F199" s="1"/>
      <c r="G199" s="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x14ac:dyDescent="0.25">
      <c r="A200" s="1"/>
      <c r="B200" s="1"/>
      <c r="C200" s="1"/>
      <c r="D200" s="1"/>
      <c r="E200" s="1"/>
      <c r="F200" s="1"/>
      <c r="G200" s="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x14ac:dyDescent="0.25">
      <c r="A201" s="1"/>
      <c r="B201" s="1"/>
      <c r="C201" s="1"/>
      <c r="D201" s="1"/>
      <c r="E201" s="1"/>
      <c r="F201" s="1"/>
      <c r="G201" s="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x14ac:dyDescent="0.25">
      <c r="A202" s="1"/>
      <c r="B202" s="1"/>
      <c r="C202" s="1"/>
      <c r="D202" s="1"/>
      <c r="E202" s="1"/>
      <c r="F202" s="1"/>
      <c r="G202" s="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x14ac:dyDescent="0.25">
      <c r="A203" s="1"/>
      <c r="B203" s="1"/>
      <c r="C203" s="1"/>
      <c r="D203" s="1"/>
      <c r="E203" s="1"/>
      <c r="F203" s="1"/>
      <c r="G203" s="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x14ac:dyDescent="0.25">
      <c r="A204" s="1"/>
      <c r="B204" s="1"/>
      <c r="C204" s="1"/>
      <c r="D204" s="1"/>
      <c r="E204" s="1"/>
      <c r="F204" s="1"/>
      <c r="G204" s="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x14ac:dyDescent="0.25">
      <c r="A205" s="1"/>
      <c r="B205" s="1"/>
      <c r="C205" s="1"/>
      <c r="D205" s="1"/>
      <c r="E205" s="1"/>
      <c r="F205" s="1"/>
      <c r="G205" s="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x14ac:dyDescent="0.25">
      <c r="A206" s="1"/>
      <c r="B206" s="1"/>
      <c r="C206" s="1"/>
      <c r="D206" s="1"/>
      <c r="E206" s="1"/>
      <c r="F206" s="1"/>
      <c r="G206" s="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x14ac:dyDescent="0.25">
      <c r="A207" s="1"/>
      <c r="B207" s="1"/>
      <c r="C207" s="1"/>
      <c r="D207" s="1"/>
      <c r="E207" s="1"/>
      <c r="F207" s="1"/>
      <c r="G207" s="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x14ac:dyDescent="0.25">
      <c r="A208" s="1"/>
      <c r="B208" s="1"/>
      <c r="C208" s="1"/>
      <c r="D208" s="1"/>
      <c r="E208" s="1"/>
      <c r="F208" s="1"/>
      <c r="G208" s="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x14ac:dyDescent="0.25">
      <c r="A209" s="1"/>
      <c r="B209" s="1"/>
      <c r="C209" s="1"/>
      <c r="D209" s="1"/>
      <c r="E209" s="1"/>
      <c r="F209" s="1"/>
      <c r="G209" s="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x14ac:dyDescent="0.25">
      <c r="A210" s="1"/>
      <c r="B210" s="1"/>
      <c r="C210" s="1"/>
      <c r="D210" s="1"/>
      <c r="E210" s="1"/>
      <c r="F210" s="1"/>
      <c r="G210" s="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x14ac:dyDescent="0.25">
      <c r="A211" s="1"/>
      <c r="B211" s="1"/>
      <c r="C211" s="1"/>
      <c r="D211" s="1"/>
      <c r="E211" s="1"/>
      <c r="F211" s="1"/>
      <c r="G211" s="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x14ac:dyDescent="0.25">
      <c r="A212" s="1"/>
      <c r="B212" s="1"/>
      <c r="C212" s="1"/>
      <c r="D212" s="1"/>
      <c r="E212" s="1"/>
      <c r="F212" s="1"/>
      <c r="G212" s="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x14ac:dyDescent="0.25">
      <c r="A213" s="1"/>
      <c r="B213" s="1"/>
      <c r="C213" s="1"/>
      <c r="D213" s="1"/>
      <c r="E213" s="1"/>
      <c r="F213" s="1"/>
      <c r="G213" s="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x14ac:dyDescent="0.25">
      <c r="A214" s="1"/>
      <c r="B214" s="1"/>
      <c r="C214" s="1"/>
      <c r="D214" s="1"/>
      <c r="E214" s="1"/>
      <c r="F214" s="1"/>
      <c r="G214" s="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x14ac:dyDescent="0.25">
      <c r="A215" s="1"/>
      <c r="B215" s="1"/>
      <c r="C215" s="1"/>
      <c r="D215" s="1"/>
      <c r="E215" s="1"/>
      <c r="F215" s="1"/>
      <c r="G215" s="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x14ac:dyDescent="0.25">
      <c r="A216" s="1"/>
      <c r="B216" s="1"/>
      <c r="C216" s="1"/>
      <c r="D216" s="1"/>
      <c r="E216" s="1"/>
      <c r="F216" s="1"/>
      <c r="G216" s="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x14ac:dyDescent="0.25">
      <c r="A217" s="1"/>
      <c r="B217" s="1"/>
      <c r="C217" s="1"/>
      <c r="D217" s="1"/>
      <c r="E217" s="1"/>
      <c r="F217" s="1"/>
      <c r="G217" s="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x14ac:dyDescent="0.25">
      <c r="A218" s="1"/>
      <c r="B218" s="1"/>
      <c r="C218" s="1"/>
      <c r="D218" s="1"/>
      <c r="E218" s="1"/>
      <c r="F218" s="1"/>
      <c r="G218" s="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x14ac:dyDescent="0.25">
      <c r="A219" s="1"/>
      <c r="B219" s="1"/>
      <c r="C219" s="1"/>
      <c r="D219" s="1"/>
      <c r="E219" s="1"/>
      <c r="F219" s="1"/>
      <c r="G219" s="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x14ac:dyDescent="0.25">
      <c r="A220" s="1"/>
      <c r="B220" s="1"/>
      <c r="C220" s="1"/>
      <c r="D220" s="1"/>
      <c r="E220" s="1"/>
      <c r="F220" s="1"/>
      <c r="G220" s="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x14ac:dyDescent="0.25">
      <c r="A221" s="1"/>
      <c r="B221" s="1"/>
      <c r="C221" s="1"/>
      <c r="D221" s="1"/>
      <c r="E221" s="1"/>
      <c r="F221" s="1"/>
      <c r="G221" s="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x14ac:dyDescent="0.25">
      <c r="A222" s="1"/>
      <c r="B222" s="1"/>
      <c r="C222" s="1"/>
      <c r="D222" s="1"/>
      <c r="E222" s="1"/>
      <c r="F222" s="1"/>
      <c r="G222" s="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x14ac:dyDescent="0.25">
      <c r="A223" s="1"/>
      <c r="B223" s="1"/>
      <c r="C223" s="1"/>
      <c r="D223" s="1"/>
      <c r="E223" s="1"/>
      <c r="F223" s="1"/>
      <c r="G223" s="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x14ac:dyDescent="0.25">
      <c r="A224" s="1"/>
      <c r="B224" s="1"/>
      <c r="C224" s="1"/>
      <c r="D224" s="1"/>
      <c r="E224" s="1"/>
      <c r="F224" s="1"/>
      <c r="G224" s="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x14ac:dyDescent="0.25">
      <c r="A225" s="1"/>
      <c r="B225" s="1"/>
      <c r="C225" s="1"/>
      <c r="D225" s="1"/>
      <c r="E225" s="1"/>
      <c r="F225" s="1"/>
      <c r="G225" s="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x14ac:dyDescent="0.25">
      <c r="A226" s="1"/>
      <c r="B226" s="1"/>
      <c r="C226" s="1"/>
      <c r="D226" s="1"/>
      <c r="E226" s="1"/>
      <c r="F226" s="1"/>
      <c r="G226" s="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x14ac:dyDescent="0.25">
      <c r="A227" s="1"/>
      <c r="B227" s="1"/>
      <c r="C227" s="1"/>
      <c r="D227" s="1"/>
      <c r="E227" s="1"/>
      <c r="F227" s="1"/>
      <c r="G227" s="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x14ac:dyDescent="0.25">
      <c r="A228" s="1"/>
      <c r="B228" s="1"/>
      <c r="C228" s="1"/>
      <c r="D228" s="1"/>
      <c r="E228" s="1"/>
      <c r="F228" s="1"/>
      <c r="G228" s="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x14ac:dyDescent="0.2"/>
    <row r="230" spans="1:32" ht="15.75" customHeight="1" x14ac:dyDescent="0.2"/>
    <row r="231" spans="1:32" ht="15.75" customHeight="1" x14ac:dyDescent="0.2"/>
    <row r="232" spans="1:32" ht="15.75" customHeight="1" x14ac:dyDescent="0.2"/>
    <row r="233" spans="1:32" ht="15.75" customHeight="1" x14ac:dyDescent="0.2"/>
    <row r="234" spans="1:32" ht="15.75" customHeight="1" x14ac:dyDescent="0.2"/>
    <row r="235" spans="1:32" ht="15.75" customHeight="1" x14ac:dyDescent="0.2"/>
    <row r="236" spans="1:32" ht="15.75" customHeight="1" x14ac:dyDescent="0.2"/>
    <row r="237" spans="1:32" ht="15.75" customHeight="1" x14ac:dyDescent="0.2"/>
    <row r="238" spans="1:32" ht="15.75" customHeight="1" x14ac:dyDescent="0.2"/>
    <row r="239" spans="1:32" ht="15.75" customHeight="1" x14ac:dyDescent="0.2"/>
    <row r="240" spans="1:3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B7:L7"/>
    <mergeCell ref="I9:L9"/>
    <mergeCell ref="B10:B12"/>
    <mergeCell ref="C10:C12"/>
    <mergeCell ref="D10:D12"/>
    <mergeCell ref="E10:E12"/>
    <mergeCell ref="F10:F12"/>
    <mergeCell ref="L10:L12"/>
    <mergeCell ref="G10:G12"/>
    <mergeCell ref="H10:H12"/>
    <mergeCell ref="B28:G28"/>
    <mergeCell ref="I10:J10"/>
    <mergeCell ref="K10:K11"/>
    <mergeCell ref="I11:J11"/>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workbookViewId="0"/>
  </sheetViews>
  <sheetFormatPr baseColWidth="10" defaultColWidth="12.625" defaultRowHeight="15" customHeight="1" x14ac:dyDescent="0.2"/>
  <cols>
    <col min="1" max="1" width="9.5" customWidth="1"/>
    <col min="2" max="2" width="37.25" customWidth="1"/>
    <col min="3" max="3" width="15.875" customWidth="1"/>
    <col min="4" max="4" width="22" customWidth="1"/>
    <col min="5" max="5" width="94.625" customWidth="1"/>
    <col min="6" max="6" width="17.875" customWidth="1"/>
    <col min="7" max="8" width="14.75" customWidth="1"/>
    <col min="9" max="11" width="15.25" customWidth="1"/>
    <col min="12" max="12" width="15.75" customWidth="1"/>
    <col min="13" max="13" width="17.625" customWidth="1"/>
    <col min="14" max="14" width="16.375" customWidth="1"/>
    <col min="15" max="15" width="14.875" customWidth="1"/>
    <col min="16" max="16" width="14.625" customWidth="1"/>
    <col min="17" max="20" width="16.375" customWidth="1"/>
    <col min="21" max="21" width="20.375" customWidth="1"/>
    <col min="22" max="22" width="16.25" customWidth="1"/>
    <col min="23" max="23" width="19.375" customWidth="1"/>
    <col min="24" max="24" width="16.375" customWidth="1"/>
    <col min="25" max="25" width="19.5" customWidth="1"/>
    <col min="26" max="26" width="15.75" customWidth="1"/>
    <col min="27" max="27" width="13.75" customWidth="1"/>
    <col min="28" max="28" width="11.625" customWidth="1"/>
    <col min="29" max="29" width="10" customWidth="1"/>
  </cols>
  <sheetData>
    <row r="1" spans="1:29" x14ac:dyDescent="0.25">
      <c r="A1" s="21"/>
      <c r="B1" s="21"/>
      <c r="C1" s="21"/>
      <c r="D1" s="21"/>
      <c r="E1" s="23"/>
      <c r="F1" s="174"/>
      <c r="G1" s="174"/>
      <c r="H1" s="174"/>
      <c r="I1" s="174"/>
      <c r="J1" s="174"/>
      <c r="K1" s="174"/>
      <c r="L1" s="174"/>
      <c r="M1" s="174"/>
      <c r="N1" s="174"/>
      <c r="O1" s="174"/>
      <c r="P1" s="174"/>
      <c r="Q1" s="174"/>
      <c r="R1" s="174"/>
      <c r="S1" s="174"/>
      <c r="T1" s="174"/>
      <c r="U1" s="174"/>
      <c r="V1" s="174"/>
      <c r="W1" s="174"/>
      <c r="X1" s="174"/>
      <c r="Y1" s="174"/>
      <c r="Z1" s="174"/>
      <c r="AA1" s="174"/>
      <c r="AB1" s="174"/>
      <c r="AC1" s="174"/>
    </row>
    <row r="2" spans="1:29" x14ac:dyDescent="0.25">
      <c r="A2" s="21"/>
      <c r="B2" s="21"/>
      <c r="C2" s="21"/>
      <c r="D2" s="21"/>
      <c r="E2" s="23"/>
      <c r="F2" s="174"/>
      <c r="G2" s="174"/>
      <c r="H2" s="174"/>
      <c r="I2" s="174"/>
      <c r="J2" s="174"/>
      <c r="K2" s="174"/>
      <c r="L2" s="174"/>
      <c r="M2" s="174"/>
      <c r="N2" s="174"/>
      <c r="O2" s="174"/>
      <c r="P2" s="174"/>
      <c r="Q2" s="174"/>
      <c r="R2" s="174"/>
      <c r="S2" s="174"/>
      <c r="T2" s="174"/>
      <c r="U2" s="174"/>
      <c r="V2" s="174"/>
      <c r="W2" s="174"/>
      <c r="X2" s="174"/>
      <c r="Y2" s="174"/>
      <c r="Z2" s="174"/>
      <c r="AA2" s="174"/>
      <c r="AB2" s="174"/>
      <c r="AC2" s="174"/>
    </row>
    <row r="3" spans="1:29" x14ac:dyDescent="0.25">
      <c r="A3" s="21"/>
      <c r="B3" s="21"/>
      <c r="C3" s="21"/>
      <c r="D3" s="21"/>
      <c r="E3" s="23"/>
      <c r="F3" s="174"/>
      <c r="G3" s="174"/>
      <c r="H3" s="174"/>
      <c r="I3" s="174"/>
      <c r="J3" s="174"/>
      <c r="K3" s="174"/>
      <c r="L3" s="174"/>
      <c r="M3" s="174"/>
      <c r="N3" s="174"/>
      <c r="O3" s="174"/>
      <c r="P3" s="174"/>
      <c r="Q3" s="174"/>
      <c r="R3" s="174"/>
      <c r="S3" s="174"/>
      <c r="T3" s="174"/>
      <c r="U3" s="174"/>
      <c r="V3" s="174"/>
      <c r="W3" s="174"/>
      <c r="X3" s="174"/>
      <c r="Y3" s="174"/>
      <c r="Z3" s="174"/>
      <c r="AA3" s="174"/>
      <c r="AB3" s="174"/>
      <c r="AC3" s="174"/>
    </row>
    <row r="4" spans="1:29" x14ac:dyDescent="0.25">
      <c r="A4" s="21"/>
      <c r="B4" s="21"/>
      <c r="C4" s="21"/>
      <c r="D4" s="21"/>
      <c r="E4" s="21"/>
      <c r="F4" s="174"/>
      <c r="G4" s="174"/>
      <c r="H4" s="174"/>
      <c r="I4" s="174"/>
      <c r="J4" s="174"/>
      <c r="K4" s="174"/>
      <c r="L4" s="174"/>
      <c r="M4" s="174"/>
      <c r="N4" s="174"/>
      <c r="O4" s="174"/>
      <c r="P4" s="174"/>
      <c r="Q4" s="174"/>
      <c r="R4" s="174"/>
      <c r="S4" s="174"/>
      <c r="T4" s="174"/>
      <c r="U4" s="174"/>
      <c r="V4" s="174"/>
      <c r="W4" s="174"/>
      <c r="X4" s="174"/>
      <c r="Y4" s="174"/>
      <c r="Z4" s="174"/>
      <c r="AA4" s="174"/>
      <c r="AB4" s="174"/>
      <c r="AC4" s="174"/>
    </row>
    <row r="5" spans="1:29" ht="16.5" customHeight="1" x14ac:dyDescent="0.25">
      <c r="A5" s="21"/>
      <c r="B5" s="21"/>
      <c r="C5" s="21"/>
      <c r="D5" s="21"/>
      <c r="E5" s="21"/>
      <c r="F5" s="174"/>
      <c r="G5" s="174"/>
      <c r="H5" s="174"/>
      <c r="I5" s="174"/>
      <c r="J5" s="174"/>
      <c r="K5" s="174"/>
      <c r="L5" s="175"/>
      <c r="M5" s="174"/>
      <c r="N5" s="174"/>
      <c r="O5" s="174"/>
      <c r="P5" s="174"/>
      <c r="Q5" s="174"/>
      <c r="R5" s="174"/>
      <c r="S5" s="174"/>
      <c r="T5" s="174"/>
      <c r="U5" s="174"/>
      <c r="V5" s="174"/>
      <c r="W5" s="174"/>
      <c r="X5" s="174"/>
      <c r="Y5" s="174"/>
      <c r="Z5" s="174"/>
      <c r="AA5" s="174"/>
      <c r="AB5" s="174"/>
      <c r="AC5" s="174"/>
    </row>
    <row r="6" spans="1:29" ht="10.5" customHeight="1" x14ac:dyDescent="0.25">
      <c r="A6" s="21"/>
      <c r="B6" s="327"/>
      <c r="C6" s="315"/>
      <c r="D6" s="315"/>
      <c r="E6" s="315"/>
      <c r="F6" s="315"/>
      <c r="G6" s="315"/>
      <c r="H6" s="315"/>
      <c r="I6" s="315"/>
      <c r="J6" s="315"/>
      <c r="K6" s="315"/>
      <c r="L6" s="315"/>
      <c r="M6" s="315"/>
      <c r="N6" s="315"/>
      <c r="O6" s="315"/>
      <c r="P6" s="315"/>
      <c r="Q6" s="315"/>
      <c r="R6" s="315"/>
      <c r="S6" s="315"/>
      <c r="T6" s="315"/>
      <c r="U6" s="315"/>
      <c r="V6" s="315"/>
      <c r="W6" s="315"/>
      <c r="X6" s="315"/>
      <c r="Y6" s="316"/>
      <c r="Z6" s="174"/>
      <c r="AA6" s="174"/>
      <c r="AB6" s="174"/>
      <c r="AC6" s="174"/>
    </row>
    <row r="7" spans="1:29" x14ac:dyDescent="0.25">
      <c r="A7" s="21"/>
      <c r="B7" s="21"/>
      <c r="C7" s="21"/>
      <c r="D7" s="21"/>
      <c r="E7" s="21"/>
      <c r="F7" s="174"/>
      <c r="G7" s="174"/>
      <c r="H7" s="174"/>
      <c r="I7" s="174"/>
      <c r="J7" s="174"/>
      <c r="K7" s="174"/>
      <c r="L7" s="175"/>
      <c r="M7" s="174"/>
      <c r="N7" s="174"/>
      <c r="O7" s="174"/>
      <c r="P7" s="174"/>
      <c r="Q7" s="174"/>
      <c r="R7" s="174"/>
      <c r="S7" s="174"/>
      <c r="T7" s="174"/>
      <c r="U7" s="174"/>
      <c r="V7" s="354" t="s">
        <v>52</v>
      </c>
      <c r="W7" s="355"/>
      <c r="X7" s="355"/>
      <c r="Y7" s="356"/>
      <c r="Z7" s="174"/>
      <c r="AA7" s="174"/>
      <c r="AB7" s="174"/>
      <c r="AC7" s="174"/>
    </row>
    <row r="8" spans="1:29" ht="28.5" customHeight="1" x14ac:dyDescent="0.2">
      <c r="A8" s="174"/>
      <c r="B8" s="174"/>
      <c r="C8" s="174"/>
      <c r="D8" s="174"/>
      <c r="E8" s="174"/>
      <c r="F8" s="174"/>
      <c r="G8" s="174"/>
      <c r="H8" s="174"/>
      <c r="I8" s="174"/>
      <c r="J8" s="174"/>
      <c r="K8" s="174"/>
      <c r="L8" s="174"/>
      <c r="M8" s="174"/>
      <c r="N8" s="174"/>
      <c r="O8" s="174"/>
      <c r="P8" s="174"/>
      <c r="Q8" s="174"/>
      <c r="R8" s="174"/>
      <c r="S8" s="174"/>
      <c r="T8" s="174"/>
      <c r="U8" s="174"/>
      <c r="V8" s="307" t="s">
        <v>4</v>
      </c>
      <c r="W8" s="309"/>
      <c r="X8" s="310" t="s">
        <v>53</v>
      </c>
      <c r="Y8" s="310" t="s">
        <v>6</v>
      </c>
      <c r="Z8" s="174"/>
      <c r="AA8" s="174"/>
      <c r="AB8" s="174"/>
      <c r="AC8" s="174"/>
    </row>
    <row r="9" spans="1:29" ht="47.25" customHeight="1" x14ac:dyDescent="0.2">
      <c r="A9" s="174"/>
      <c r="B9" s="174"/>
      <c r="C9" s="174"/>
      <c r="D9" s="174"/>
      <c r="E9" s="174"/>
      <c r="F9" s="174"/>
      <c r="G9" s="174"/>
      <c r="H9" s="174"/>
      <c r="I9" s="174"/>
      <c r="J9" s="174"/>
      <c r="K9" s="174"/>
      <c r="L9" s="174"/>
      <c r="M9" s="174"/>
      <c r="N9" s="174"/>
      <c r="O9" s="307" t="s">
        <v>98</v>
      </c>
      <c r="P9" s="308"/>
      <c r="Q9" s="308"/>
      <c r="R9" s="309"/>
      <c r="S9" s="174"/>
      <c r="T9" s="174"/>
      <c r="U9" s="174"/>
      <c r="V9" s="346" t="s">
        <v>99</v>
      </c>
      <c r="W9" s="309"/>
      <c r="X9" s="304"/>
      <c r="Y9" s="311"/>
      <c r="Z9" s="174"/>
      <c r="AA9" s="174"/>
      <c r="AB9" s="174"/>
      <c r="AC9" s="174"/>
    </row>
    <row r="10" spans="1:29" ht="82.5" customHeight="1" x14ac:dyDescent="0.25">
      <c r="A10" s="21"/>
      <c r="B10" s="130" t="s">
        <v>100</v>
      </c>
      <c r="C10" s="130" t="s">
        <v>101</v>
      </c>
      <c r="D10" s="130" t="s">
        <v>102</v>
      </c>
      <c r="E10" s="130" t="s">
        <v>93</v>
      </c>
      <c r="F10" s="130" t="s">
        <v>103</v>
      </c>
      <c r="G10" s="130" t="s">
        <v>104</v>
      </c>
      <c r="H10" s="130" t="s">
        <v>105</v>
      </c>
      <c r="I10" s="130" t="s">
        <v>106</v>
      </c>
      <c r="J10" s="130" t="s">
        <v>104</v>
      </c>
      <c r="K10" s="130" t="s">
        <v>105</v>
      </c>
      <c r="L10" s="130" t="s">
        <v>107</v>
      </c>
      <c r="M10" s="130" t="s">
        <v>108</v>
      </c>
      <c r="N10" s="176" t="s">
        <v>109</v>
      </c>
      <c r="O10" s="130" t="s">
        <v>110</v>
      </c>
      <c r="P10" s="176" t="s">
        <v>111</v>
      </c>
      <c r="Q10" s="130" t="s">
        <v>112</v>
      </c>
      <c r="R10" s="176" t="s">
        <v>113</v>
      </c>
      <c r="S10" s="130" t="s">
        <v>114</v>
      </c>
      <c r="T10" s="176" t="s">
        <v>115</v>
      </c>
      <c r="U10" s="176" t="s">
        <v>6</v>
      </c>
      <c r="V10" s="2" t="s">
        <v>12</v>
      </c>
      <c r="W10" s="2" t="s">
        <v>13</v>
      </c>
      <c r="X10" s="2" t="s">
        <v>13</v>
      </c>
      <c r="Y10" s="304"/>
      <c r="Z10" s="174"/>
      <c r="AA10" s="177"/>
      <c r="AB10" s="175"/>
      <c r="AC10" s="174"/>
    </row>
    <row r="11" spans="1:29" x14ac:dyDescent="0.25">
      <c r="A11" s="1"/>
      <c r="B11" s="31"/>
      <c r="C11" s="11"/>
      <c r="D11" s="11"/>
      <c r="E11" s="31"/>
      <c r="F11" s="3"/>
      <c r="G11" s="3"/>
      <c r="H11" s="3"/>
      <c r="I11" s="3"/>
      <c r="J11" s="3"/>
      <c r="K11" s="3"/>
      <c r="L11" s="3"/>
      <c r="M11" s="36"/>
      <c r="N11" s="141">
        <f t="shared" ref="N11:N28" si="0">M11*L11*F11</f>
        <v>0</v>
      </c>
      <c r="O11" s="33"/>
      <c r="P11" s="100">
        <f t="shared" ref="P11:P28" si="1">(F11*H11*O11)+(I11*K11*O11)</f>
        <v>0</v>
      </c>
      <c r="Q11" s="100"/>
      <c r="R11" s="100">
        <f t="shared" ref="R11:R28" si="2">(Q11*J11*I11)+(Q11*G11*F11)</f>
        <v>0</v>
      </c>
      <c r="S11" s="100"/>
      <c r="T11" s="100">
        <f t="shared" ref="T11:T28" si="3">(S11*J11*I11)+(S11*G11*F11)</f>
        <v>0</v>
      </c>
      <c r="U11" s="100">
        <f t="shared" ref="U11:U28" si="4">T11+R11+P11+N11</f>
        <v>0</v>
      </c>
      <c r="V11" s="10"/>
      <c r="W11" s="10"/>
      <c r="X11" s="100">
        <f t="shared" ref="X11:X28" si="5">U11</f>
        <v>0</v>
      </c>
      <c r="Y11" s="100">
        <f t="shared" ref="Y11:Y28" si="6">U11</f>
        <v>0</v>
      </c>
      <c r="Z11" s="156"/>
      <c r="AA11" s="178"/>
      <c r="AB11" s="41"/>
      <c r="AC11" s="156"/>
    </row>
    <row r="12" spans="1:29" x14ac:dyDescent="0.25">
      <c r="A12" s="1"/>
      <c r="B12" s="31"/>
      <c r="C12" s="11"/>
      <c r="D12" s="11"/>
      <c r="E12" s="31"/>
      <c r="F12" s="3"/>
      <c r="G12" s="3"/>
      <c r="H12" s="3"/>
      <c r="I12" s="3"/>
      <c r="J12" s="3"/>
      <c r="K12" s="3"/>
      <c r="L12" s="3"/>
      <c r="M12" s="36"/>
      <c r="N12" s="141">
        <f t="shared" si="0"/>
        <v>0</v>
      </c>
      <c r="O12" s="33"/>
      <c r="P12" s="100">
        <f t="shared" si="1"/>
        <v>0</v>
      </c>
      <c r="Q12" s="100"/>
      <c r="R12" s="100">
        <f t="shared" si="2"/>
        <v>0</v>
      </c>
      <c r="S12" s="100"/>
      <c r="T12" s="100">
        <f t="shared" si="3"/>
        <v>0</v>
      </c>
      <c r="U12" s="100">
        <f t="shared" si="4"/>
        <v>0</v>
      </c>
      <c r="V12" s="10"/>
      <c r="W12" s="10"/>
      <c r="X12" s="100">
        <f t="shared" si="5"/>
        <v>0</v>
      </c>
      <c r="Y12" s="100">
        <f t="shared" si="6"/>
        <v>0</v>
      </c>
      <c r="Z12" s="156"/>
      <c r="AA12" s="178"/>
      <c r="AB12" s="41"/>
      <c r="AC12" s="156"/>
    </row>
    <row r="13" spans="1:29" x14ac:dyDescent="0.25">
      <c r="A13" s="1"/>
      <c r="B13" s="31"/>
      <c r="C13" s="11"/>
      <c r="D13" s="11"/>
      <c r="E13" s="31"/>
      <c r="F13" s="3"/>
      <c r="G13" s="3"/>
      <c r="H13" s="3"/>
      <c r="I13" s="3"/>
      <c r="J13" s="3"/>
      <c r="K13" s="3"/>
      <c r="L13" s="3"/>
      <c r="M13" s="36"/>
      <c r="N13" s="141">
        <f t="shared" si="0"/>
        <v>0</v>
      </c>
      <c r="O13" s="33"/>
      <c r="P13" s="100">
        <f t="shared" si="1"/>
        <v>0</v>
      </c>
      <c r="Q13" s="100"/>
      <c r="R13" s="100">
        <f t="shared" si="2"/>
        <v>0</v>
      </c>
      <c r="S13" s="100"/>
      <c r="T13" s="100">
        <f t="shared" si="3"/>
        <v>0</v>
      </c>
      <c r="U13" s="100">
        <f t="shared" si="4"/>
        <v>0</v>
      </c>
      <c r="V13" s="10"/>
      <c r="W13" s="10"/>
      <c r="X13" s="100">
        <f t="shared" si="5"/>
        <v>0</v>
      </c>
      <c r="Y13" s="100">
        <f t="shared" si="6"/>
        <v>0</v>
      </c>
      <c r="Z13" s="156"/>
      <c r="AA13" s="178"/>
      <c r="AB13" s="41"/>
      <c r="AC13" s="156"/>
    </row>
    <row r="14" spans="1:29" x14ac:dyDescent="0.25">
      <c r="A14" s="1"/>
      <c r="B14" s="30"/>
      <c r="C14" s="11"/>
      <c r="D14" s="11"/>
      <c r="E14" s="31"/>
      <c r="F14" s="3"/>
      <c r="G14" s="3"/>
      <c r="H14" s="3"/>
      <c r="I14" s="3"/>
      <c r="J14" s="3"/>
      <c r="K14" s="3"/>
      <c r="L14" s="3"/>
      <c r="M14" s="36"/>
      <c r="N14" s="141">
        <f t="shared" si="0"/>
        <v>0</v>
      </c>
      <c r="O14" s="33"/>
      <c r="P14" s="100">
        <f t="shared" si="1"/>
        <v>0</v>
      </c>
      <c r="Q14" s="100"/>
      <c r="R14" s="100">
        <f t="shared" si="2"/>
        <v>0</v>
      </c>
      <c r="S14" s="100"/>
      <c r="T14" s="100">
        <f t="shared" si="3"/>
        <v>0</v>
      </c>
      <c r="U14" s="100">
        <f t="shared" si="4"/>
        <v>0</v>
      </c>
      <c r="V14" s="10"/>
      <c r="W14" s="10"/>
      <c r="X14" s="100">
        <f t="shared" si="5"/>
        <v>0</v>
      </c>
      <c r="Y14" s="100">
        <f t="shared" si="6"/>
        <v>0</v>
      </c>
      <c r="Z14" s="156"/>
      <c r="AA14" s="178"/>
      <c r="AB14" s="41"/>
      <c r="AC14" s="156"/>
    </row>
    <row r="15" spans="1:29" x14ac:dyDescent="0.25">
      <c r="A15" s="1"/>
      <c r="B15" s="30"/>
      <c r="C15" s="11"/>
      <c r="D15" s="11"/>
      <c r="E15" s="31"/>
      <c r="F15" s="3"/>
      <c r="G15" s="3"/>
      <c r="H15" s="3"/>
      <c r="I15" s="3"/>
      <c r="J15" s="3"/>
      <c r="K15" s="3"/>
      <c r="L15" s="3"/>
      <c r="M15" s="36"/>
      <c r="N15" s="141">
        <f t="shared" si="0"/>
        <v>0</v>
      </c>
      <c r="O15" s="33"/>
      <c r="P15" s="100">
        <f t="shared" si="1"/>
        <v>0</v>
      </c>
      <c r="Q15" s="100"/>
      <c r="R15" s="100">
        <f t="shared" si="2"/>
        <v>0</v>
      </c>
      <c r="S15" s="100"/>
      <c r="T15" s="100">
        <f t="shared" si="3"/>
        <v>0</v>
      </c>
      <c r="U15" s="100">
        <f t="shared" si="4"/>
        <v>0</v>
      </c>
      <c r="V15" s="10"/>
      <c r="W15" s="10"/>
      <c r="X15" s="100">
        <f t="shared" si="5"/>
        <v>0</v>
      </c>
      <c r="Y15" s="100">
        <f t="shared" si="6"/>
        <v>0</v>
      </c>
      <c r="Z15" s="156"/>
      <c r="AA15" s="178"/>
      <c r="AB15" s="41"/>
      <c r="AC15" s="156"/>
    </row>
    <row r="16" spans="1:29" x14ac:dyDescent="0.25">
      <c r="A16" s="1"/>
      <c r="B16" s="30"/>
      <c r="C16" s="11"/>
      <c r="D16" s="11"/>
      <c r="E16" s="31"/>
      <c r="F16" s="3"/>
      <c r="G16" s="3"/>
      <c r="H16" s="3"/>
      <c r="I16" s="3"/>
      <c r="J16" s="3"/>
      <c r="K16" s="3"/>
      <c r="L16" s="3"/>
      <c r="M16" s="36"/>
      <c r="N16" s="141">
        <f t="shared" si="0"/>
        <v>0</v>
      </c>
      <c r="O16" s="33"/>
      <c r="P16" s="100">
        <f t="shared" si="1"/>
        <v>0</v>
      </c>
      <c r="Q16" s="100"/>
      <c r="R16" s="100">
        <f t="shared" si="2"/>
        <v>0</v>
      </c>
      <c r="S16" s="100"/>
      <c r="T16" s="100">
        <f t="shared" si="3"/>
        <v>0</v>
      </c>
      <c r="U16" s="100">
        <f t="shared" si="4"/>
        <v>0</v>
      </c>
      <c r="V16" s="10"/>
      <c r="W16" s="10"/>
      <c r="X16" s="100">
        <f t="shared" si="5"/>
        <v>0</v>
      </c>
      <c r="Y16" s="100">
        <f t="shared" si="6"/>
        <v>0</v>
      </c>
      <c r="Z16" s="156"/>
      <c r="AA16" s="178"/>
      <c r="AB16" s="41"/>
      <c r="AC16" s="156"/>
    </row>
    <row r="17" spans="1:29" x14ac:dyDescent="0.25">
      <c r="A17" s="1"/>
      <c r="B17" s="30"/>
      <c r="C17" s="11"/>
      <c r="D17" s="11"/>
      <c r="E17" s="31"/>
      <c r="F17" s="3"/>
      <c r="G17" s="3"/>
      <c r="H17" s="3"/>
      <c r="I17" s="3"/>
      <c r="J17" s="3"/>
      <c r="K17" s="3"/>
      <c r="L17" s="3"/>
      <c r="M17" s="36"/>
      <c r="N17" s="141">
        <f t="shared" si="0"/>
        <v>0</v>
      </c>
      <c r="O17" s="33"/>
      <c r="P17" s="100">
        <f t="shared" si="1"/>
        <v>0</v>
      </c>
      <c r="Q17" s="100"/>
      <c r="R17" s="100">
        <f t="shared" si="2"/>
        <v>0</v>
      </c>
      <c r="S17" s="100"/>
      <c r="T17" s="100">
        <f t="shared" si="3"/>
        <v>0</v>
      </c>
      <c r="U17" s="100">
        <f t="shared" si="4"/>
        <v>0</v>
      </c>
      <c r="V17" s="10"/>
      <c r="W17" s="10"/>
      <c r="X17" s="100">
        <f t="shared" si="5"/>
        <v>0</v>
      </c>
      <c r="Y17" s="100">
        <f t="shared" si="6"/>
        <v>0</v>
      </c>
      <c r="Z17" s="41"/>
      <c r="AA17" s="178"/>
      <c r="AB17" s="41"/>
      <c r="AC17" s="156"/>
    </row>
    <row r="18" spans="1:29" x14ac:dyDescent="0.25">
      <c r="A18" s="1"/>
      <c r="B18" s="31"/>
      <c r="C18" s="11"/>
      <c r="D18" s="11"/>
      <c r="E18" s="31"/>
      <c r="F18" s="3"/>
      <c r="G18" s="3"/>
      <c r="H18" s="3"/>
      <c r="I18" s="3"/>
      <c r="J18" s="3"/>
      <c r="K18" s="3"/>
      <c r="L18" s="3"/>
      <c r="M18" s="36"/>
      <c r="N18" s="141">
        <f t="shared" si="0"/>
        <v>0</v>
      </c>
      <c r="O18" s="33"/>
      <c r="P18" s="100">
        <f t="shared" si="1"/>
        <v>0</v>
      </c>
      <c r="Q18" s="100"/>
      <c r="R18" s="100">
        <f t="shared" si="2"/>
        <v>0</v>
      </c>
      <c r="S18" s="100"/>
      <c r="T18" s="100">
        <f t="shared" si="3"/>
        <v>0</v>
      </c>
      <c r="U18" s="100">
        <f t="shared" si="4"/>
        <v>0</v>
      </c>
      <c r="V18" s="10"/>
      <c r="W18" s="10"/>
      <c r="X18" s="100">
        <f t="shared" si="5"/>
        <v>0</v>
      </c>
      <c r="Y18" s="100">
        <f t="shared" si="6"/>
        <v>0</v>
      </c>
      <c r="Z18" s="41"/>
      <c r="AA18" s="178"/>
      <c r="AB18" s="41"/>
      <c r="AC18" s="156"/>
    </row>
    <row r="19" spans="1:29" x14ac:dyDescent="0.25">
      <c r="A19" s="1"/>
      <c r="B19" s="31"/>
      <c r="C19" s="11"/>
      <c r="D19" s="11"/>
      <c r="E19" s="31"/>
      <c r="F19" s="3"/>
      <c r="G19" s="3"/>
      <c r="H19" s="3"/>
      <c r="I19" s="3"/>
      <c r="J19" s="3"/>
      <c r="K19" s="3"/>
      <c r="L19" s="3"/>
      <c r="M19" s="36"/>
      <c r="N19" s="141">
        <f t="shared" si="0"/>
        <v>0</v>
      </c>
      <c r="O19" s="33"/>
      <c r="P19" s="100">
        <f t="shared" si="1"/>
        <v>0</v>
      </c>
      <c r="Q19" s="100"/>
      <c r="R19" s="100">
        <f t="shared" si="2"/>
        <v>0</v>
      </c>
      <c r="S19" s="100"/>
      <c r="T19" s="100">
        <f t="shared" si="3"/>
        <v>0</v>
      </c>
      <c r="U19" s="100">
        <f t="shared" si="4"/>
        <v>0</v>
      </c>
      <c r="V19" s="10"/>
      <c r="W19" s="10"/>
      <c r="X19" s="100">
        <f t="shared" si="5"/>
        <v>0</v>
      </c>
      <c r="Y19" s="100">
        <f t="shared" si="6"/>
        <v>0</v>
      </c>
      <c r="Z19" s="41"/>
      <c r="AA19" s="178"/>
      <c r="AB19" s="41"/>
      <c r="AC19" s="156"/>
    </row>
    <row r="20" spans="1:29" x14ac:dyDescent="0.25">
      <c r="A20" s="1"/>
      <c r="B20" s="31"/>
      <c r="C20" s="11"/>
      <c r="D20" s="11"/>
      <c r="E20" s="31"/>
      <c r="F20" s="3"/>
      <c r="G20" s="3"/>
      <c r="H20" s="3"/>
      <c r="I20" s="3"/>
      <c r="J20" s="3"/>
      <c r="K20" s="3"/>
      <c r="L20" s="3"/>
      <c r="M20" s="36"/>
      <c r="N20" s="141">
        <f t="shared" si="0"/>
        <v>0</v>
      </c>
      <c r="O20" s="33"/>
      <c r="P20" s="100">
        <f t="shared" si="1"/>
        <v>0</v>
      </c>
      <c r="Q20" s="100"/>
      <c r="R20" s="100">
        <f t="shared" si="2"/>
        <v>0</v>
      </c>
      <c r="S20" s="100"/>
      <c r="T20" s="100">
        <f t="shared" si="3"/>
        <v>0</v>
      </c>
      <c r="U20" s="100">
        <f t="shared" si="4"/>
        <v>0</v>
      </c>
      <c r="V20" s="10"/>
      <c r="W20" s="10"/>
      <c r="X20" s="100">
        <f t="shared" si="5"/>
        <v>0</v>
      </c>
      <c r="Y20" s="100">
        <f t="shared" si="6"/>
        <v>0</v>
      </c>
      <c r="Z20" s="41"/>
      <c r="AA20" s="178"/>
      <c r="AB20" s="41"/>
      <c r="AC20" s="156"/>
    </row>
    <row r="21" spans="1:29" ht="15.75" customHeight="1" x14ac:dyDescent="0.25">
      <c r="A21" s="1"/>
      <c r="B21" s="31"/>
      <c r="C21" s="11"/>
      <c r="D21" s="11"/>
      <c r="E21" s="31"/>
      <c r="F21" s="3"/>
      <c r="G21" s="3"/>
      <c r="H21" s="3"/>
      <c r="I21" s="3"/>
      <c r="J21" s="3"/>
      <c r="K21" s="3"/>
      <c r="L21" s="3"/>
      <c r="M21" s="36"/>
      <c r="N21" s="141">
        <f t="shared" si="0"/>
        <v>0</v>
      </c>
      <c r="O21" s="33"/>
      <c r="P21" s="100">
        <f t="shared" si="1"/>
        <v>0</v>
      </c>
      <c r="Q21" s="100"/>
      <c r="R21" s="100">
        <f t="shared" si="2"/>
        <v>0</v>
      </c>
      <c r="S21" s="100"/>
      <c r="T21" s="100">
        <f t="shared" si="3"/>
        <v>0</v>
      </c>
      <c r="U21" s="100">
        <f t="shared" si="4"/>
        <v>0</v>
      </c>
      <c r="V21" s="10"/>
      <c r="W21" s="10"/>
      <c r="X21" s="100">
        <f t="shared" si="5"/>
        <v>0</v>
      </c>
      <c r="Y21" s="100">
        <f t="shared" si="6"/>
        <v>0</v>
      </c>
      <c r="Z21" s="41"/>
      <c r="AA21" s="178"/>
      <c r="AB21" s="41"/>
      <c r="AC21" s="156"/>
    </row>
    <row r="22" spans="1:29" ht="15.75" customHeight="1" x14ac:dyDescent="0.25">
      <c r="A22" s="1"/>
      <c r="B22" s="31"/>
      <c r="C22" s="11"/>
      <c r="D22" s="11"/>
      <c r="E22" s="31"/>
      <c r="F22" s="3"/>
      <c r="G22" s="3"/>
      <c r="H22" s="3"/>
      <c r="I22" s="3"/>
      <c r="J22" s="3"/>
      <c r="K22" s="3"/>
      <c r="L22" s="3"/>
      <c r="M22" s="36"/>
      <c r="N22" s="141">
        <f t="shared" si="0"/>
        <v>0</v>
      </c>
      <c r="O22" s="33"/>
      <c r="P22" s="100">
        <f t="shared" si="1"/>
        <v>0</v>
      </c>
      <c r="Q22" s="100"/>
      <c r="R22" s="100">
        <f t="shared" si="2"/>
        <v>0</v>
      </c>
      <c r="S22" s="100"/>
      <c r="T22" s="100">
        <f t="shared" si="3"/>
        <v>0</v>
      </c>
      <c r="U22" s="100">
        <f t="shared" si="4"/>
        <v>0</v>
      </c>
      <c r="V22" s="10"/>
      <c r="W22" s="10"/>
      <c r="X22" s="100">
        <f t="shared" si="5"/>
        <v>0</v>
      </c>
      <c r="Y22" s="100">
        <f t="shared" si="6"/>
        <v>0</v>
      </c>
      <c r="Z22" s="41"/>
      <c r="AA22" s="178"/>
      <c r="AB22" s="41"/>
      <c r="AC22" s="156"/>
    </row>
    <row r="23" spans="1:29" ht="15.75" customHeight="1" x14ac:dyDescent="0.25">
      <c r="A23" s="1"/>
      <c r="B23" s="31"/>
      <c r="C23" s="11"/>
      <c r="D23" s="11"/>
      <c r="E23" s="31"/>
      <c r="F23" s="3"/>
      <c r="G23" s="3"/>
      <c r="H23" s="3"/>
      <c r="I23" s="3"/>
      <c r="J23" s="3"/>
      <c r="K23" s="3"/>
      <c r="L23" s="3"/>
      <c r="M23" s="36"/>
      <c r="N23" s="141">
        <f t="shared" si="0"/>
        <v>0</v>
      </c>
      <c r="O23" s="33"/>
      <c r="P23" s="100">
        <f t="shared" si="1"/>
        <v>0</v>
      </c>
      <c r="Q23" s="100"/>
      <c r="R23" s="100">
        <f t="shared" si="2"/>
        <v>0</v>
      </c>
      <c r="S23" s="100"/>
      <c r="T23" s="100">
        <f t="shared" si="3"/>
        <v>0</v>
      </c>
      <c r="U23" s="100">
        <f t="shared" si="4"/>
        <v>0</v>
      </c>
      <c r="V23" s="10"/>
      <c r="W23" s="10"/>
      <c r="X23" s="100">
        <f t="shared" si="5"/>
        <v>0</v>
      </c>
      <c r="Y23" s="100">
        <f t="shared" si="6"/>
        <v>0</v>
      </c>
      <c r="Z23" s="41"/>
      <c r="AA23" s="178"/>
      <c r="AB23" s="41"/>
      <c r="AC23" s="156"/>
    </row>
    <row r="24" spans="1:29" ht="15.75" customHeight="1" x14ac:dyDescent="0.25">
      <c r="A24" s="1"/>
      <c r="B24" s="31"/>
      <c r="C24" s="11"/>
      <c r="D24" s="11"/>
      <c r="E24" s="31"/>
      <c r="F24" s="3"/>
      <c r="G24" s="3"/>
      <c r="H24" s="3"/>
      <c r="I24" s="3"/>
      <c r="J24" s="3"/>
      <c r="K24" s="3"/>
      <c r="L24" s="3"/>
      <c r="M24" s="36"/>
      <c r="N24" s="141">
        <f t="shared" si="0"/>
        <v>0</v>
      </c>
      <c r="O24" s="33"/>
      <c r="P24" s="100">
        <f t="shared" si="1"/>
        <v>0</v>
      </c>
      <c r="Q24" s="100"/>
      <c r="R24" s="100">
        <f t="shared" si="2"/>
        <v>0</v>
      </c>
      <c r="S24" s="100"/>
      <c r="T24" s="100">
        <f t="shared" si="3"/>
        <v>0</v>
      </c>
      <c r="U24" s="100">
        <f t="shared" si="4"/>
        <v>0</v>
      </c>
      <c r="V24" s="10"/>
      <c r="W24" s="10"/>
      <c r="X24" s="100">
        <f t="shared" si="5"/>
        <v>0</v>
      </c>
      <c r="Y24" s="100">
        <f t="shared" si="6"/>
        <v>0</v>
      </c>
      <c r="Z24" s="41"/>
      <c r="AA24" s="178"/>
      <c r="AB24" s="41"/>
      <c r="AC24" s="156"/>
    </row>
    <row r="25" spans="1:29" ht="15.75" customHeight="1" x14ac:dyDescent="0.25">
      <c r="A25" s="1"/>
      <c r="B25" s="31"/>
      <c r="C25" s="11"/>
      <c r="D25" s="11"/>
      <c r="E25" s="31"/>
      <c r="F25" s="3"/>
      <c r="G25" s="3"/>
      <c r="H25" s="3"/>
      <c r="I25" s="3"/>
      <c r="J25" s="3"/>
      <c r="K25" s="3"/>
      <c r="L25" s="3"/>
      <c r="M25" s="36"/>
      <c r="N25" s="141">
        <f t="shared" si="0"/>
        <v>0</v>
      </c>
      <c r="O25" s="33"/>
      <c r="P25" s="100">
        <f t="shared" si="1"/>
        <v>0</v>
      </c>
      <c r="Q25" s="100"/>
      <c r="R25" s="100">
        <f t="shared" si="2"/>
        <v>0</v>
      </c>
      <c r="S25" s="100"/>
      <c r="T25" s="100">
        <f t="shared" si="3"/>
        <v>0</v>
      </c>
      <c r="U25" s="100">
        <f t="shared" si="4"/>
        <v>0</v>
      </c>
      <c r="V25" s="10"/>
      <c r="W25" s="10"/>
      <c r="X25" s="100">
        <f t="shared" si="5"/>
        <v>0</v>
      </c>
      <c r="Y25" s="100">
        <f t="shared" si="6"/>
        <v>0</v>
      </c>
      <c r="Z25" s="41"/>
      <c r="AA25" s="178"/>
      <c r="AB25" s="41"/>
      <c r="AC25" s="156"/>
    </row>
    <row r="26" spans="1:29" ht="15.75" customHeight="1" x14ac:dyDescent="0.25">
      <c r="A26" s="1"/>
      <c r="B26" s="31"/>
      <c r="C26" s="11"/>
      <c r="D26" s="11"/>
      <c r="E26" s="31"/>
      <c r="F26" s="3"/>
      <c r="G26" s="3"/>
      <c r="H26" s="3"/>
      <c r="I26" s="3"/>
      <c r="J26" s="3"/>
      <c r="K26" s="141"/>
      <c r="L26" s="3"/>
      <c r="M26" s="36"/>
      <c r="N26" s="141">
        <f t="shared" si="0"/>
        <v>0</v>
      </c>
      <c r="O26" s="33"/>
      <c r="P26" s="100">
        <f t="shared" si="1"/>
        <v>0</v>
      </c>
      <c r="Q26" s="100"/>
      <c r="R26" s="100">
        <f t="shared" si="2"/>
        <v>0</v>
      </c>
      <c r="S26" s="100"/>
      <c r="T26" s="100">
        <f t="shared" si="3"/>
        <v>0</v>
      </c>
      <c r="U26" s="100">
        <f t="shared" si="4"/>
        <v>0</v>
      </c>
      <c r="V26" s="10"/>
      <c r="W26" s="10"/>
      <c r="X26" s="100">
        <f t="shared" si="5"/>
        <v>0</v>
      </c>
      <c r="Y26" s="100">
        <f t="shared" si="6"/>
        <v>0</v>
      </c>
      <c r="Z26" s="156"/>
      <c r="AA26" s="178"/>
      <c r="AB26" s="41"/>
      <c r="AC26" s="156"/>
    </row>
    <row r="27" spans="1:29" ht="15.75" customHeight="1" x14ac:dyDescent="0.25">
      <c r="A27" s="1"/>
      <c r="B27" s="31"/>
      <c r="C27" s="11"/>
      <c r="D27" s="11"/>
      <c r="E27" s="31"/>
      <c r="F27" s="3"/>
      <c r="G27" s="3"/>
      <c r="H27" s="3"/>
      <c r="I27" s="3"/>
      <c r="J27" s="3"/>
      <c r="K27" s="3"/>
      <c r="L27" s="3"/>
      <c r="M27" s="36"/>
      <c r="N27" s="141">
        <f t="shared" si="0"/>
        <v>0</v>
      </c>
      <c r="O27" s="33"/>
      <c r="P27" s="100">
        <f t="shared" si="1"/>
        <v>0</v>
      </c>
      <c r="Q27" s="100"/>
      <c r="R27" s="100">
        <f t="shared" si="2"/>
        <v>0</v>
      </c>
      <c r="S27" s="100"/>
      <c r="T27" s="100">
        <f t="shared" si="3"/>
        <v>0</v>
      </c>
      <c r="U27" s="100">
        <f t="shared" si="4"/>
        <v>0</v>
      </c>
      <c r="V27" s="10"/>
      <c r="W27" s="10"/>
      <c r="X27" s="100">
        <f t="shared" si="5"/>
        <v>0</v>
      </c>
      <c r="Y27" s="100">
        <f t="shared" si="6"/>
        <v>0</v>
      </c>
      <c r="Z27" s="156"/>
      <c r="AA27" s="178"/>
      <c r="AB27" s="41"/>
      <c r="AC27" s="156"/>
    </row>
    <row r="28" spans="1:29" ht="15.75" customHeight="1" x14ac:dyDescent="0.25">
      <c r="A28" s="1"/>
      <c r="B28" s="31"/>
      <c r="C28" s="11"/>
      <c r="D28" s="11"/>
      <c r="E28" s="31"/>
      <c r="F28" s="3"/>
      <c r="G28" s="3"/>
      <c r="H28" s="3"/>
      <c r="I28" s="3"/>
      <c r="J28" s="3"/>
      <c r="K28" s="3"/>
      <c r="L28" s="3"/>
      <c r="M28" s="36"/>
      <c r="N28" s="141">
        <f t="shared" si="0"/>
        <v>0</v>
      </c>
      <c r="O28" s="33"/>
      <c r="P28" s="100">
        <f t="shared" si="1"/>
        <v>0</v>
      </c>
      <c r="Q28" s="100"/>
      <c r="R28" s="100">
        <f t="shared" si="2"/>
        <v>0</v>
      </c>
      <c r="S28" s="100"/>
      <c r="T28" s="100">
        <f t="shared" si="3"/>
        <v>0</v>
      </c>
      <c r="U28" s="100">
        <f t="shared" si="4"/>
        <v>0</v>
      </c>
      <c r="V28" s="10"/>
      <c r="W28" s="10"/>
      <c r="X28" s="100">
        <f t="shared" si="5"/>
        <v>0</v>
      </c>
      <c r="Y28" s="100">
        <f t="shared" si="6"/>
        <v>0</v>
      </c>
      <c r="Z28" s="156"/>
      <c r="AA28" s="178"/>
      <c r="AB28" s="41"/>
      <c r="AC28" s="156"/>
    </row>
    <row r="29" spans="1:29" ht="15.75" customHeight="1" x14ac:dyDescent="0.25">
      <c r="A29" s="21"/>
      <c r="B29" s="352" t="s">
        <v>6</v>
      </c>
      <c r="C29" s="308"/>
      <c r="D29" s="308"/>
      <c r="E29" s="308"/>
      <c r="F29" s="308"/>
      <c r="G29" s="308"/>
      <c r="H29" s="308"/>
      <c r="I29" s="308"/>
      <c r="J29" s="308"/>
      <c r="K29" s="308"/>
      <c r="L29" s="308"/>
      <c r="M29" s="308"/>
      <c r="N29" s="308"/>
      <c r="O29" s="308"/>
      <c r="P29" s="308"/>
      <c r="Q29" s="308"/>
      <c r="R29" s="308"/>
      <c r="S29" s="308"/>
      <c r="T29" s="309"/>
      <c r="U29" s="179">
        <f t="shared" ref="U29:Y29" si="7">SUM(U11:U28)</f>
        <v>0</v>
      </c>
      <c r="V29" s="179">
        <f t="shared" si="7"/>
        <v>0</v>
      </c>
      <c r="W29" s="179">
        <f t="shared" si="7"/>
        <v>0</v>
      </c>
      <c r="X29" s="179">
        <f t="shared" si="7"/>
        <v>0</v>
      </c>
      <c r="Y29" s="179">
        <f t="shared" si="7"/>
        <v>0</v>
      </c>
      <c r="Z29" s="174"/>
      <c r="AA29" s="174"/>
      <c r="AB29" s="174"/>
      <c r="AC29" s="174"/>
    </row>
    <row r="30" spans="1:29" ht="15.75" customHeight="1" x14ac:dyDescent="0.25">
      <c r="A30" s="21"/>
      <c r="B30" s="21"/>
      <c r="C30" s="21"/>
      <c r="D30" s="21"/>
      <c r="E30" s="21"/>
      <c r="F30" s="180"/>
      <c r="G30" s="180"/>
      <c r="H30" s="174"/>
      <c r="I30" s="174"/>
      <c r="J30" s="174"/>
      <c r="K30" s="174"/>
      <c r="L30" s="174"/>
      <c r="M30" s="174"/>
      <c r="N30" s="174"/>
      <c r="O30" s="174"/>
      <c r="P30" s="174"/>
      <c r="Q30" s="174"/>
      <c r="R30" s="174"/>
      <c r="S30" s="174"/>
      <c r="T30" s="174"/>
      <c r="U30" s="175"/>
      <c r="V30" s="174"/>
      <c r="W30" s="174"/>
      <c r="X30" s="174"/>
      <c r="Y30" s="174"/>
      <c r="Z30" s="174"/>
      <c r="AA30" s="174"/>
      <c r="AB30" s="174"/>
      <c r="AC30" s="174"/>
    </row>
    <row r="31" spans="1:29" ht="15.75" customHeight="1" x14ac:dyDescent="0.25">
      <c r="A31" s="21"/>
      <c r="B31" s="21"/>
      <c r="C31" s="21"/>
      <c r="D31" s="21"/>
      <c r="E31" s="21"/>
      <c r="F31" s="174"/>
      <c r="G31" s="174"/>
      <c r="H31" s="174"/>
      <c r="I31" s="174"/>
      <c r="J31" s="174"/>
      <c r="K31" s="174"/>
      <c r="L31" s="174"/>
      <c r="M31" s="174"/>
      <c r="N31" s="181"/>
      <c r="O31" s="181"/>
      <c r="P31" s="181"/>
      <c r="Q31" s="181"/>
      <c r="R31" s="181"/>
      <c r="S31" s="181"/>
      <c r="T31" s="181"/>
      <c r="U31" s="175"/>
      <c r="V31" s="174"/>
      <c r="W31" s="174"/>
      <c r="X31" s="174"/>
      <c r="Y31" s="174"/>
      <c r="Z31" s="174"/>
      <c r="AA31" s="174"/>
      <c r="AB31" s="174"/>
      <c r="AC31" s="174"/>
    </row>
    <row r="32" spans="1:29" ht="15.75" customHeight="1" x14ac:dyDescent="0.3">
      <c r="A32" s="21"/>
      <c r="B32" s="353" t="s">
        <v>116</v>
      </c>
      <c r="C32" s="315"/>
      <c r="D32" s="315"/>
      <c r="E32" s="316"/>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row>
    <row r="33" spans="1:29" ht="15.75" customHeight="1" x14ac:dyDescent="0.25">
      <c r="A33" s="21"/>
      <c r="B33" s="21"/>
      <c r="C33" s="21"/>
      <c r="D33" s="21"/>
      <c r="E33" s="21"/>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row>
    <row r="34" spans="1:29" ht="15.75" customHeight="1" x14ac:dyDescent="0.25">
      <c r="A34" s="21"/>
      <c r="B34" s="21"/>
      <c r="C34" s="21"/>
      <c r="D34" s="21"/>
      <c r="E34" s="21"/>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row>
    <row r="35" spans="1:29" ht="15.75" customHeight="1" x14ac:dyDescent="0.25">
      <c r="A35" s="21"/>
      <c r="B35" s="21"/>
      <c r="C35" s="21"/>
      <c r="D35" s="21"/>
      <c r="E35" s="21"/>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row>
    <row r="36" spans="1:29" ht="15.75" customHeight="1" x14ac:dyDescent="0.25">
      <c r="A36" s="21"/>
      <c r="B36" s="21"/>
      <c r="C36" s="21"/>
      <c r="D36" s="21"/>
      <c r="E36" s="21"/>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row>
    <row r="37" spans="1:29" ht="15.75" customHeight="1" x14ac:dyDescent="0.25">
      <c r="A37" s="21"/>
      <c r="B37" s="21"/>
      <c r="C37" s="21"/>
      <c r="D37" s="21"/>
      <c r="E37" s="21"/>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row>
    <row r="38" spans="1:29" ht="15.75" customHeight="1" x14ac:dyDescent="0.25">
      <c r="A38" s="21"/>
      <c r="B38" s="21"/>
      <c r="C38" s="21"/>
      <c r="D38" s="21"/>
      <c r="E38" s="21"/>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row>
    <row r="39" spans="1:29" ht="15.75" customHeight="1" x14ac:dyDescent="0.25">
      <c r="A39" s="21"/>
      <c r="B39" s="21"/>
      <c r="C39" s="21"/>
      <c r="D39" s="21"/>
      <c r="E39" s="21"/>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row>
    <row r="40" spans="1:29" ht="15.75" customHeight="1" x14ac:dyDescent="0.25">
      <c r="A40" s="21"/>
      <c r="B40" s="21"/>
      <c r="C40" s="21"/>
      <c r="D40" s="21"/>
      <c r="E40" s="21"/>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row>
    <row r="41" spans="1:29" ht="15.75" customHeight="1" x14ac:dyDescent="0.25">
      <c r="A41" s="21"/>
      <c r="B41" s="21"/>
      <c r="C41" s="21"/>
      <c r="D41" s="21"/>
      <c r="E41" s="21"/>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row>
    <row r="42" spans="1:29" ht="15.75" customHeight="1" x14ac:dyDescent="0.25">
      <c r="A42" s="21"/>
      <c r="B42" s="21"/>
      <c r="C42" s="21"/>
      <c r="D42" s="21"/>
      <c r="E42" s="21"/>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row>
    <row r="43" spans="1:29" ht="15.75" customHeight="1" x14ac:dyDescent="0.25">
      <c r="A43" s="21"/>
      <c r="B43" s="21"/>
      <c r="C43" s="21"/>
      <c r="D43" s="21"/>
      <c r="E43" s="21"/>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row>
    <row r="44" spans="1:29" ht="15.75" customHeight="1" x14ac:dyDescent="0.25">
      <c r="A44" s="21"/>
      <c r="B44" s="21"/>
      <c r="C44" s="21"/>
      <c r="D44" s="21"/>
      <c r="E44" s="21"/>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row>
    <row r="45" spans="1:29" ht="15.75" customHeight="1" x14ac:dyDescent="0.25">
      <c r="A45" s="21"/>
      <c r="B45" s="21"/>
      <c r="C45" s="21"/>
      <c r="D45" s="21"/>
      <c r="E45" s="21"/>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row>
    <row r="46" spans="1:29" ht="15.75" customHeight="1" x14ac:dyDescent="0.25">
      <c r="A46" s="21"/>
      <c r="B46" s="21"/>
      <c r="C46" s="21"/>
      <c r="D46" s="21"/>
      <c r="E46" s="21"/>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row>
    <row r="47" spans="1:29" ht="15.75" customHeight="1" x14ac:dyDescent="0.25">
      <c r="A47" s="21"/>
      <c r="B47" s="21"/>
      <c r="C47" s="21"/>
      <c r="D47" s="21"/>
      <c r="E47" s="21"/>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row>
    <row r="48" spans="1:29" ht="15.75" customHeight="1" x14ac:dyDescent="0.25">
      <c r="A48" s="21"/>
      <c r="B48" s="21"/>
      <c r="C48" s="21"/>
      <c r="D48" s="21"/>
      <c r="E48" s="21"/>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row>
    <row r="49" spans="1:29" ht="15.75" customHeight="1" x14ac:dyDescent="0.25">
      <c r="A49" s="21"/>
      <c r="B49" s="21"/>
      <c r="C49" s="21"/>
      <c r="D49" s="21"/>
      <c r="E49" s="21"/>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row>
    <row r="50" spans="1:29" ht="15.75" customHeight="1" x14ac:dyDescent="0.25">
      <c r="A50" s="21"/>
      <c r="B50" s="21"/>
      <c r="C50" s="21"/>
      <c r="D50" s="21"/>
      <c r="E50" s="21"/>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row>
    <row r="51" spans="1:29" ht="15.75" customHeight="1" x14ac:dyDescent="0.25">
      <c r="A51" s="21"/>
      <c r="B51" s="21"/>
      <c r="C51" s="21"/>
      <c r="D51" s="21"/>
      <c r="E51" s="21"/>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row>
    <row r="52" spans="1:29" ht="15.75" customHeight="1" x14ac:dyDescent="0.25">
      <c r="A52" s="21"/>
      <c r="B52" s="21"/>
      <c r="C52" s="21"/>
      <c r="D52" s="21"/>
      <c r="E52" s="21"/>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row>
    <row r="53" spans="1:29" ht="15.75" customHeight="1" x14ac:dyDescent="0.25">
      <c r="A53" s="21"/>
      <c r="B53" s="21"/>
      <c r="C53" s="21"/>
      <c r="D53" s="21"/>
      <c r="E53" s="21"/>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row>
    <row r="54" spans="1:29" ht="15.75" customHeight="1" x14ac:dyDescent="0.25">
      <c r="A54" s="21"/>
      <c r="B54" s="21"/>
      <c r="C54" s="21"/>
      <c r="D54" s="21"/>
      <c r="E54" s="21"/>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row>
    <row r="55" spans="1:29" ht="15.75" customHeight="1" x14ac:dyDescent="0.25">
      <c r="A55" s="21"/>
      <c r="B55" s="21"/>
      <c r="C55" s="21"/>
      <c r="D55" s="21"/>
      <c r="E55" s="21"/>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row>
    <row r="56" spans="1:29" ht="15.75" customHeight="1" x14ac:dyDescent="0.25">
      <c r="A56" s="21"/>
      <c r="B56" s="21"/>
      <c r="C56" s="21"/>
      <c r="D56" s="21"/>
      <c r="E56" s="21"/>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row>
    <row r="57" spans="1:29" ht="15.75" customHeight="1" x14ac:dyDescent="0.25">
      <c r="A57" s="21"/>
      <c r="B57" s="21"/>
      <c r="C57" s="21"/>
      <c r="D57" s="21"/>
      <c r="E57" s="21"/>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row>
    <row r="58" spans="1:29" ht="15.75" customHeight="1" x14ac:dyDescent="0.25">
      <c r="A58" s="21"/>
      <c r="B58" s="21"/>
      <c r="C58" s="21"/>
      <c r="D58" s="21"/>
      <c r="E58" s="21"/>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row>
    <row r="59" spans="1:29" ht="15.75" customHeight="1" x14ac:dyDescent="0.25">
      <c r="A59" s="21"/>
      <c r="B59" s="21"/>
      <c r="C59" s="21"/>
      <c r="D59" s="21"/>
      <c r="E59" s="21"/>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row>
    <row r="60" spans="1:29" ht="15.75" customHeight="1" x14ac:dyDescent="0.25">
      <c r="A60" s="21"/>
      <c r="B60" s="21"/>
      <c r="C60" s="21"/>
      <c r="D60" s="21"/>
      <c r="E60" s="21"/>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row>
    <row r="61" spans="1:29" ht="15.75" customHeight="1" x14ac:dyDescent="0.25">
      <c r="A61" s="21"/>
      <c r="B61" s="21"/>
      <c r="C61" s="21"/>
      <c r="D61" s="21"/>
      <c r="E61" s="21"/>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row>
    <row r="62" spans="1:29" ht="15.75" customHeight="1" x14ac:dyDescent="0.25">
      <c r="A62" s="21"/>
      <c r="B62" s="21"/>
      <c r="C62" s="21"/>
      <c r="D62" s="21"/>
      <c r="E62" s="21"/>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row>
    <row r="63" spans="1:29" ht="15.75" customHeight="1" x14ac:dyDescent="0.25">
      <c r="A63" s="21"/>
      <c r="B63" s="21"/>
      <c r="C63" s="21"/>
      <c r="D63" s="21"/>
      <c r="E63" s="21"/>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row>
    <row r="64" spans="1:29" ht="15.75" customHeight="1" x14ac:dyDescent="0.25">
      <c r="A64" s="21"/>
      <c r="B64" s="21"/>
      <c r="C64" s="21"/>
      <c r="D64" s="21"/>
      <c r="E64" s="21"/>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row>
    <row r="65" spans="1:29" ht="15.75" customHeight="1" x14ac:dyDescent="0.25">
      <c r="A65" s="21"/>
      <c r="B65" s="21"/>
      <c r="C65" s="21"/>
      <c r="D65" s="21"/>
      <c r="E65" s="21"/>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row>
    <row r="66" spans="1:29" ht="15.75" customHeight="1" x14ac:dyDescent="0.25">
      <c r="A66" s="21"/>
      <c r="B66" s="21"/>
      <c r="C66" s="21"/>
      <c r="D66" s="21"/>
      <c r="E66" s="21"/>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row>
    <row r="67" spans="1:29" ht="15.75" customHeight="1" x14ac:dyDescent="0.25">
      <c r="A67" s="21"/>
      <c r="B67" s="21"/>
      <c r="C67" s="21"/>
      <c r="D67" s="21"/>
      <c r="E67" s="21"/>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row>
    <row r="68" spans="1:29" ht="15.75" customHeight="1" x14ac:dyDescent="0.25">
      <c r="A68" s="21"/>
      <c r="B68" s="21"/>
      <c r="C68" s="21"/>
      <c r="D68" s="21"/>
      <c r="E68" s="21"/>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row>
    <row r="69" spans="1:29" ht="15.75" customHeight="1" x14ac:dyDescent="0.25">
      <c r="A69" s="21"/>
      <c r="B69" s="21"/>
      <c r="C69" s="21"/>
      <c r="D69" s="21"/>
      <c r="E69" s="21"/>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row>
    <row r="70" spans="1:29" ht="15.75" customHeight="1" x14ac:dyDescent="0.25">
      <c r="A70" s="21"/>
      <c r="B70" s="21"/>
      <c r="C70" s="21"/>
      <c r="D70" s="21"/>
      <c r="E70" s="21"/>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row>
    <row r="71" spans="1:29" ht="15.75" customHeight="1" x14ac:dyDescent="0.25">
      <c r="A71" s="21"/>
      <c r="B71" s="21"/>
      <c r="C71" s="21"/>
      <c r="D71" s="21"/>
      <c r="E71" s="21"/>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row>
    <row r="72" spans="1:29" ht="15.75" customHeight="1" x14ac:dyDescent="0.25">
      <c r="A72" s="21"/>
      <c r="B72" s="21"/>
      <c r="C72" s="21"/>
      <c r="D72" s="21"/>
      <c r="E72" s="21"/>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row>
    <row r="73" spans="1:29" ht="15.75" customHeight="1" x14ac:dyDescent="0.25">
      <c r="A73" s="21"/>
      <c r="B73" s="21"/>
      <c r="C73" s="21"/>
      <c r="D73" s="21"/>
      <c r="E73" s="21"/>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row>
    <row r="74" spans="1:29" ht="15.75" customHeight="1" x14ac:dyDescent="0.25">
      <c r="A74" s="21"/>
      <c r="B74" s="21"/>
      <c r="C74" s="21"/>
      <c r="D74" s="21"/>
      <c r="E74" s="21"/>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row>
    <row r="75" spans="1:29" ht="15.75" customHeight="1" x14ac:dyDescent="0.25">
      <c r="A75" s="21"/>
      <c r="B75" s="21"/>
      <c r="C75" s="21"/>
      <c r="D75" s="21"/>
      <c r="E75" s="21"/>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row>
    <row r="76" spans="1:29" ht="15.75" customHeight="1" x14ac:dyDescent="0.25">
      <c r="A76" s="21"/>
      <c r="B76" s="21"/>
      <c r="C76" s="21"/>
      <c r="D76" s="21"/>
      <c r="E76" s="21"/>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row>
    <row r="77" spans="1:29" ht="15.75" customHeight="1" x14ac:dyDescent="0.25">
      <c r="A77" s="21"/>
      <c r="B77" s="21"/>
      <c r="C77" s="21"/>
      <c r="D77" s="21"/>
      <c r="E77" s="21"/>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row>
    <row r="78" spans="1:29" ht="15.75" customHeight="1" x14ac:dyDescent="0.25">
      <c r="A78" s="21"/>
      <c r="B78" s="21"/>
      <c r="C78" s="21"/>
      <c r="D78" s="21"/>
      <c r="E78" s="21"/>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row>
    <row r="79" spans="1:29" ht="15.75" customHeight="1" x14ac:dyDescent="0.25">
      <c r="A79" s="21"/>
      <c r="B79" s="21"/>
      <c r="C79" s="21"/>
      <c r="D79" s="21"/>
      <c r="E79" s="21"/>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row>
    <row r="80" spans="1:29" ht="15.75" customHeight="1" x14ac:dyDescent="0.25">
      <c r="A80" s="21"/>
      <c r="B80" s="21"/>
      <c r="C80" s="21"/>
      <c r="D80" s="21"/>
      <c r="E80" s="21"/>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row>
    <row r="81" spans="1:29" ht="15.75" customHeight="1" x14ac:dyDescent="0.25">
      <c r="A81" s="21"/>
      <c r="B81" s="21"/>
      <c r="C81" s="21"/>
      <c r="D81" s="21"/>
      <c r="E81" s="21"/>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row>
    <row r="82" spans="1:29" ht="15.75" customHeight="1" x14ac:dyDescent="0.25">
      <c r="A82" s="21"/>
      <c r="B82" s="21"/>
      <c r="C82" s="21"/>
      <c r="D82" s="21"/>
      <c r="E82" s="21"/>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row>
    <row r="83" spans="1:29" ht="15.75" customHeight="1" x14ac:dyDescent="0.25">
      <c r="A83" s="21"/>
      <c r="B83" s="21"/>
      <c r="C83" s="21"/>
      <c r="D83" s="21"/>
      <c r="E83" s="21"/>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row>
    <row r="84" spans="1:29" ht="15.75" customHeight="1" x14ac:dyDescent="0.25">
      <c r="A84" s="21"/>
      <c r="B84" s="21"/>
      <c r="C84" s="21"/>
      <c r="D84" s="21"/>
      <c r="E84" s="21"/>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row>
    <row r="85" spans="1:29" ht="15.75" customHeight="1" x14ac:dyDescent="0.25">
      <c r="A85" s="21"/>
      <c r="B85" s="21"/>
      <c r="C85" s="21"/>
      <c r="D85" s="21"/>
      <c r="E85" s="21"/>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row>
    <row r="86" spans="1:29" ht="15.75" customHeight="1" x14ac:dyDescent="0.25">
      <c r="A86" s="21"/>
      <c r="B86" s="21"/>
      <c r="C86" s="21"/>
      <c r="D86" s="21"/>
      <c r="E86" s="21"/>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row>
    <row r="87" spans="1:29" ht="15.75" customHeight="1" x14ac:dyDescent="0.25">
      <c r="A87" s="21"/>
      <c r="B87" s="21"/>
      <c r="C87" s="21"/>
      <c r="D87" s="21"/>
      <c r="E87" s="21"/>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row>
    <row r="88" spans="1:29" ht="15.75" customHeight="1" x14ac:dyDescent="0.25">
      <c r="A88" s="21"/>
      <c r="B88" s="21"/>
      <c r="C88" s="21"/>
      <c r="D88" s="21"/>
      <c r="E88" s="21"/>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row>
    <row r="89" spans="1:29" ht="15.75" customHeight="1" x14ac:dyDescent="0.25">
      <c r="A89" s="21"/>
      <c r="B89" s="21"/>
      <c r="C89" s="21"/>
      <c r="D89" s="21"/>
      <c r="E89" s="21"/>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row>
    <row r="90" spans="1:29" ht="15.75" customHeight="1" x14ac:dyDescent="0.25">
      <c r="A90" s="21"/>
      <c r="B90" s="21"/>
      <c r="C90" s="21"/>
      <c r="D90" s="21"/>
      <c r="E90" s="21"/>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row>
    <row r="91" spans="1:29" ht="15.75" customHeight="1" x14ac:dyDescent="0.25">
      <c r="A91" s="21"/>
      <c r="B91" s="21"/>
      <c r="C91" s="21"/>
      <c r="D91" s="21"/>
      <c r="E91" s="21"/>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row>
    <row r="92" spans="1:29" ht="15.75" customHeight="1" x14ac:dyDescent="0.25">
      <c r="A92" s="21"/>
      <c r="B92" s="21"/>
      <c r="C92" s="21"/>
      <c r="D92" s="21"/>
      <c r="E92" s="21"/>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row>
    <row r="93" spans="1:29" ht="15.75" customHeight="1" x14ac:dyDescent="0.25">
      <c r="A93" s="21"/>
      <c r="B93" s="21"/>
      <c r="C93" s="21"/>
      <c r="D93" s="21"/>
      <c r="E93" s="21"/>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row>
    <row r="94" spans="1:29" ht="15.75" customHeight="1" x14ac:dyDescent="0.25">
      <c r="A94" s="21"/>
      <c r="B94" s="21"/>
      <c r="C94" s="21"/>
      <c r="D94" s="21"/>
      <c r="E94" s="21"/>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row>
    <row r="95" spans="1:29" ht="15.75" customHeight="1" x14ac:dyDescent="0.25">
      <c r="A95" s="21"/>
      <c r="B95" s="21"/>
      <c r="C95" s="21"/>
      <c r="D95" s="21"/>
      <c r="E95" s="21"/>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row>
    <row r="96" spans="1:29" ht="15.75" customHeight="1" x14ac:dyDescent="0.25">
      <c r="A96" s="21"/>
      <c r="B96" s="21"/>
      <c r="C96" s="21"/>
      <c r="D96" s="21"/>
      <c r="E96" s="21"/>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row>
    <row r="97" spans="1:29" ht="15.75" customHeight="1" x14ac:dyDescent="0.25">
      <c r="A97" s="21"/>
      <c r="B97" s="21"/>
      <c r="C97" s="21"/>
      <c r="D97" s="21"/>
      <c r="E97" s="21"/>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row>
    <row r="98" spans="1:29" ht="15.75" customHeight="1" x14ac:dyDescent="0.25">
      <c r="A98" s="21"/>
      <c r="B98" s="21"/>
      <c r="C98" s="21"/>
      <c r="D98" s="21"/>
      <c r="E98" s="21"/>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row>
    <row r="99" spans="1:29" ht="15.75" customHeight="1" x14ac:dyDescent="0.25">
      <c r="A99" s="21"/>
      <c r="B99" s="21"/>
      <c r="C99" s="21"/>
      <c r="D99" s="21"/>
      <c r="E99" s="21"/>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row>
    <row r="100" spans="1:29" ht="15.75" customHeight="1" x14ac:dyDescent="0.25">
      <c r="A100" s="21"/>
      <c r="B100" s="21"/>
      <c r="C100" s="21"/>
      <c r="D100" s="21"/>
      <c r="E100" s="21"/>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row>
    <row r="101" spans="1:29" ht="15.75" customHeight="1" x14ac:dyDescent="0.25">
      <c r="A101" s="21"/>
      <c r="B101" s="21"/>
      <c r="C101" s="21"/>
      <c r="D101" s="21"/>
      <c r="E101" s="21"/>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row>
    <row r="102" spans="1:29" ht="15.75" customHeight="1" x14ac:dyDescent="0.25">
      <c r="A102" s="21"/>
      <c r="B102" s="21"/>
      <c r="C102" s="21"/>
      <c r="D102" s="21"/>
      <c r="E102" s="21"/>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row>
    <row r="103" spans="1:29" ht="15.75" customHeight="1" x14ac:dyDescent="0.25">
      <c r="A103" s="21"/>
      <c r="B103" s="21"/>
      <c r="C103" s="21"/>
      <c r="D103" s="21"/>
      <c r="E103" s="21"/>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row>
    <row r="104" spans="1:29" ht="15.75" customHeight="1" x14ac:dyDescent="0.25">
      <c r="A104" s="21"/>
      <c r="B104" s="21"/>
      <c r="C104" s="21"/>
      <c r="D104" s="21"/>
      <c r="E104" s="21"/>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row>
    <row r="105" spans="1:29" ht="15.75" customHeight="1" x14ac:dyDescent="0.25">
      <c r="A105" s="21"/>
      <c r="B105" s="21"/>
      <c r="C105" s="21"/>
      <c r="D105" s="21"/>
      <c r="E105" s="21"/>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row>
    <row r="106" spans="1:29" ht="15.75" customHeight="1" x14ac:dyDescent="0.25">
      <c r="A106" s="21"/>
      <c r="B106" s="21"/>
      <c r="C106" s="21"/>
      <c r="D106" s="21"/>
      <c r="E106" s="21"/>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row>
    <row r="107" spans="1:29" ht="15.75" customHeight="1" x14ac:dyDescent="0.25">
      <c r="A107" s="21"/>
      <c r="B107" s="21"/>
      <c r="C107" s="21"/>
      <c r="D107" s="21"/>
      <c r="E107" s="21"/>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row>
    <row r="108" spans="1:29" ht="15.75" customHeight="1" x14ac:dyDescent="0.25">
      <c r="A108" s="21"/>
      <c r="B108" s="21"/>
      <c r="C108" s="21"/>
      <c r="D108" s="21"/>
      <c r="E108" s="21"/>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row>
    <row r="109" spans="1:29" ht="15.75" customHeight="1" x14ac:dyDescent="0.25">
      <c r="A109" s="21"/>
      <c r="B109" s="21"/>
      <c r="C109" s="21"/>
      <c r="D109" s="21"/>
      <c r="E109" s="21"/>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row>
    <row r="110" spans="1:29" ht="15.75" customHeight="1" x14ac:dyDescent="0.25">
      <c r="A110" s="21"/>
      <c r="B110" s="21"/>
      <c r="C110" s="21"/>
      <c r="D110" s="21"/>
      <c r="E110" s="21"/>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row>
    <row r="111" spans="1:29" ht="15.75" customHeight="1" x14ac:dyDescent="0.25">
      <c r="A111" s="21"/>
      <c r="B111" s="21"/>
      <c r="C111" s="21"/>
      <c r="D111" s="21"/>
      <c r="E111" s="21"/>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row>
    <row r="112" spans="1:29" ht="15.75" customHeight="1" x14ac:dyDescent="0.25">
      <c r="A112" s="21"/>
      <c r="B112" s="21"/>
      <c r="C112" s="21"/>
      <c r="D112" s="21"/>
      <c r="E112" s="21"/>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row>
    <row r="113" spans="1:29" ht="15.75" customHeight="1" x14ac:dyDescent="0.25">
      <c r="A113" s="21"/>
      <c r="B113" s="21"/>
      <c r="C113" s="21"/>
      <c r="D113" s="21"/>
      <c r="E113" s="21"/>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row>
    <row r="114" spans="1:29" ht="15.75" customHeight="1" x14ac:dyDescent="0.25">
      <c r="A114" s="21"/>
      <c r="B114" s="21"/>
      <c r="C114" s="21"/>
      <c r="D114" s="21"/>
      <c r="E114" s="21"/>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row>
    <row r="115" spans="1:29" ht="15.75" customHeight="1" x14ac:dyDescent="0.25">
      <c r="A115" s="21"/>
      <c r="B115" s="21"/>
      <c r="C115" s="21"/>
      <c r="D115" s="21"/>
      <c r="E115" s="21"/>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row>
    <row r="116" spans="1:29" ht="15.75" customHeight="1" x14ac:dyDescent="0.25">
      <c r="A116" s="21"/>
      <c r="B116" s="21"/>
      <c r="C116" s="21"/>
      <c r="D116" s="21"/>
      <c r="E116" s="21"/>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row>
    <row r="117" spans="1:29" ht="15.75" customHeight="1" x14ac:dyDescent="0.25">
      <c r="A117" s="21"/>
      <c r="B117" s="21"/>
      <c r="C117" s="21"/>
      <c r="D117" s="21"/>
      <c r="E117" s="21"/>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row>
    <row r="118" spans="1:29" ht="15.75" customHeight="1" x14ac:dyDescent="0.25">
      <c r="A118" s="21"/>
      <c r="B118" s="21"/>
      <c r="C118" s="21"/>
      <c r="D118" s="21"/>
      <c r="E118" s="21"/>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row>
    <row r="119" spans="1:29" ht="15.75" customHeight="1" x14ac:dyDescent="0.25">
      <c r="A119" s="21"/>
      <c r="B119" s="21"/>
      <c r="C119" s="21"/>
      <c r="D119" s="21"/>
      <c r="E119" s="21"/>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row>
    <row r="120" spans="1:29" ht="15.75" customHeight="1" x14ac:dyDescent="0.25">
      <c r="A120" s="21"/>
      <c r="B120" s="21"/>
      <c r="C120" s="21"/>
      <c r="D120" s="21"/>
      <c r="E120" s="21"/>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row>
    <row r="121" spans="1:29" ht="15.75" customHeight="1" x14ac:dyDescent="0.25">
      <c r="A121" s="21"/>
      <c r="B121" s="21"/>
      <c r="C121" s="21"/>
      <c r="D121" s="21"/>
      <c r="E121" s="21"/>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row>
    <row r="122" spans="1:29" ht="15.75" customHeight="1" x14ac:dyDescent="0.25">
      <c r="A122" s="21"/>
      <c r="B122" s="21"/>
      <c r="C122" s="21"/>
      <c r="D122" s="21"/>
      <c r="E122" s="21"/>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row>
    <row r="123" spans="1:29" ht="15.75" customHeight="1" x14ac:dyDescent="0.25">
      <c r="A123" s="21"/>
      <c r="B123" s="21"/>
      <c r="C123" s="21"/>
      <c r="D123" s="21"/>
      <c r="E123" s="21"/>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row>
    <row r="124" spans="1:29" ht="15.75" customHeight="1" x14ac:dyDescent="0.25">
      <c r="A124" s="21"/>
      <c r="B124" s="21"/>
      <c r="C124" s="21"/>
      <c r="D124" s="21"/>
      <c r="E124" s="21"/>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row>
    <row r="125" spans="1:29" ht="15.75" customHeight="1" x14ac:dyDescent="0.25">
      <c r="A125" s="21"/>
      <c r="B125" s="21"/>
      <c r="C125" s="21"/>
      <c r="D125" s="21"/>
      <c r="E125" s="21"/>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row>
    <row r="126" spans="1:29" ht="15.75" customHeight="1" x14ac:dyDescent="0.25">
      <c r="A126" s="21"/>
      <c r="B126" s="21"/>
      <c r="C126" s="21"/>
      <c r="D126" s="21"/>
      <c r="E126" s="21"/>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row>
    <row r="127" spans="1:29" ht="15.75" customHeight="1" x14ac:dyDescent="0.25">
      <c r="A127" s="21"/>
      <c r="B127" s="21"/>
      <c r="C127" s="21"/>
      <c r="D127" s="21"/>
      <c r="E127" s="21"/>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row>
    <row r="128" spans="1:29" ht="15.75" customHeight="1" x14ac:dyDescent="0.25">
      <c r="A128" s="21"/>
      <c r="B128" s="21"/>
      <c r="C128" s="21"/>
      <c r="D128" s="21"/>
      <c r="E128" s="21"/>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row>
    <row r="129" spans="1:29" ht="15.75" customHeight="1" x14ac:dyDescent="0.25">
      <c r="A129" s="21"/>
      <c r="B129" s="21"/>
      <c r="C129" s="21"/>
      <c r="D129" s="21"/>
      <c r="E129" s="21"/>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row>
    <row r="130" spans="1:29" ht="15.75" customHeight="1" x14ac:dyDescent="0.25">
      <c r="A130" s="21"/>
      <c r="B130" s="21"/>
      <c r="C130" s="21"/>
      <c r="D130" s="21"/>
      <c r="E130" s="21"/>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row>
    <row r="131" spans="1:29" ht="15.75" customHeight="1" x14ac:dyDescent="0.25">
      <c r="A131" s="21"/>
      <c r="B131" s="21"/>
      <c r="C131" s="21"/>
      <c r="D131" s="21"/>
      <c r="E131" s="21"/>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row>
    <row r="132" spans="1:29" ht="15.75" customHeight="1" x14ac:dyDescent="0.25">
      <c r="A132" s="21"/>
      <c r="B132" s="21"/>
      <c r="C132" s="21"/>
      <c r="D132" s="21"/>
      <c r="E132" s="21"/>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row>
    <row r="133" spans="1:29" ht="15.75" customHeight="1" x14ac:dyDescent="0.25">
      <c r="A133" s="21"/>
      <c r="B133" s="21"/>
      <c r="C133" s="21"/>
      <c r="D133" s="21"/>
      <c r="E133" s="21"/>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row>
    <row r="134" spans="1:29" ht="15.75" customHeight="1" x14ac:dyDescent="0.25">
      <c r="A134" s="21"/>
      <c r="B134" s="21"/>
      <c r="C134" s="21"/>
      <c r="D134" s="21"/>
      <c r="E134" s="21"/>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row>
    <row r="135" spans="1:29" ht="15.75" customHeight="1" x14ac:dyDescent="0.25">
      <c r="A135" s="21"/>
      <c r="B135" s="21"/>
      <c r="C135" s="21"/>
      <c r="D135" s="21"/>
      <c r="E135" s="21"/>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row>
    <row r="136" spans="1:29" ht="15.75" customHeight="1" x14ac:dyDescent="0.25">
      <c r="A136" s="21"/>
      <c r="B136" s="21"/>
      <c r="C136" s="21"/>
      <c r="D136" s="21"/>
      <c r="E136" s="21"/>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row>
    <row r="137" spans="1:29" ht="15.75" customHeight="1" x14ac:dyDescent="0.25">
      <c r="A137" s="21"/>
      <c r="B137" s="21"/>
      <c r="C137" s="21"/>
      <c r="D137" s="21"/>
      <c r="E137" s="21"/>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row>
    <row r="138" spans="1:29" ht="15.75" customHeight="1" x14ac:dyDescent="0.25">
      <c r="A138" s="21"/>
      <c r="B138" s="21"/>
      <c r="C138" s="21"/>
      <c r="D138" s="21"/>
      <c r="E138" s="21"/>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row>
    <row r="139" spans="1:29" ht="15.75" customHeight="1" x14ac:dyDescent="0.25">
      <c r="A139" s="21"/>
      <c r="B139" s="21"/>
      <c r="C139" s="21"/>
      <c r="D139" s="21"/>
      <c r="E139" s="21"/>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row>
    <row r="140" spans="1:29" ht="15.75" customHeight="1" x14ac:dyDescent="0.25">
      <c r="A140" s="21"/>
      <c r="B140" s="21"/>
      <c r="C140" s="21"/>
      <c r="D140" s="21"/>
      <c r="E140" s="21"/>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row>
    <row r="141" spans="1:29" ht="15.75" customHeight="1" x14ac:dyDescent="0.25">
      <c r="A141" s="21"/>
      <c r="B141" s="21"/>
      <c r="C141" s="21"/>
      <c r="D141" s="21"/>
      <c r="E141" s="21"/>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row>
    <row r="142" spans="1:29" ht="15.75" customHeight="1" x14ac:dyDescent="0.25">
      <c r="A142" s="21"/>
      <c r="B142" s="21"/>
      <c r="C142" s="21"/>
      <c r="D142" s="21"/>
      <c r="E142" s="21"/>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row>
    <row r="143" spans="1:29" ht="15.75" customHeight="1" x14ac:dyDescent="0.25">
      <c r="A143" s="21"/>
      <c r="B143" s="21"/>
      <c r="C143" s="21"/>
      <c r="D143" s="21"/>
      <c r="E143" s="21"/>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row>
    <row r="144" spans="1:29" ht="15.75" customHeight="1" x14ac:dyDescent="0.25">
      <c r="A144" s="21"/>
      <c r="B144" s="21"/>
      <c r="C144" s="21"/>
      <c r="D144" s="21"/>
      <c r="E144" s="21"/>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row>
    <row r="145" spans="1:29" ht="15.75" customHeight="1" x14ac:dyDescent="0.25">
      <c r="A145" s="21"/>
      <c r="B145" s="21"/>
      <c r="C145" s="21"/>
      <c r="D145" s="21"/>
      <c r="E145" s="21"/>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row>
    <row r="146" spans="1:29" ht="15.75" customHeight="1" x14ac:dyDescent="0.25">
      <c r="A146" s="21"/>
      <c r="B146" s="21"/>
      <c r="C146" s="21"/>
      <c r="D146" s="21"/>
      <c r="E146" s="21"/>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row>
    <row r="147" spans="1:29" ht="15.75" customHeight="1" x14ac:dyDescent="0.25">
      <c r="A147" s="21"/>
      <c r="B147" s="21"/>
      <c r="C147" s="21"/>
      <c r="D147" s="21"/>
      <c r="E147" s="21"/>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row>
    <row r="148" spans="1:29" ht="15.75" customHeight="1" x14ac:dyDescent="0.25">
      <c r="A148" s="21"/>
      <c r="B148" s="21"/>
      <c r="C148" s="21"/>
      <c r="D148" s="21"/>
      <c r="E148" s="21"/>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row>
    <row r="149" spans="1:29" ht="15.75" customHeight="1" x14ac:dyDescent="0.25">
      <c r="A149" s="21"/>
      <c r="B149" s="21"/>
      <c r="C149" s="21"/>
      <c r="D149" s="21"/>
      <c r="E149" s="21"/>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row>
    <row r="150" spans="1:29" ht="15.75" customHeight="1" x14ac:dyDescent="0.25">
      <c r="A150" s="21"/>
      <c r="B150" s="21"/>
      <c r="C150" s="21"/>
      <c r="D150" s="21"/>
      <c r="E150" s="21"/>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row>
    <row r="151" spans="1:29" ht="15.75" customHeight="1" x14ac:dyDescent="0.25">
      <c r="A151" s="21"/>
      <c r="B151" s="21"/>
      <c r="C151" s="21"/>
      <c r="D151" s="21"/>
      <c r="E151" s="21"/>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row>
    <row r="152" spans="1:29" ht="15.75" customHeight="1" x14ac:dyDescent="0.25">
      <c r="A152" s="21"/>
      <c r="B152" s="21"/>
      <c r="C152" s="21"/>
      <c r="D152" s="21"/>
      <c r="E152" s="21"/>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row>
    <row r="153" spans="1:29" ht="15.75" customHeight="1" x14ac:dyDescent="0.25">
      <c r="A153" s="21"/>
      <c r="B153" s="21"/>
      <c r="C153" s="21"/>
      <c r="D153" s="21"/>
      <c r="E153" s="21"/>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row>
    <row r="154" spans="1:29" ht="15.75" customHeight="1" x14ac:dyDescent="0.25">
      <c r="A154" s="21"/>
      <c r="B154" s="21"/>
      <c r="C154" s="21"/>
      <c r="D154" s="21"/>
      <c r="E154" s="21"/>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row>
    <row r="155" spans="1:29" ht="15.75" customHeight="1" x14ac:dyDescent="0.25">
      <c r="A155" s="21"/>
      <c r="B155" s="21"/>
      <c r="C155" s="21"/>
      <c r="D155" s="21"/>
      <c r="E155" s="21"/>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row>
    <row r="156" spans="1:29" ht="15.75" customHeight="1" x14ac:dyDescent="0.25">
      <c r="A156" s="21"/>
      <c r="B156" s="21"/>
      <c r="C156" s="21"/>
      <c r="D156" s="21"/>
      <c r="E156" s="21"/>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row>
    <row r="157" spans="1:29" ht="15.75" customHeight="1" x14ac:dyDescent="0.25">
      <c r="A157" s="21"/>
      <c r="B157" s="21"/>
      <c r="C157" s="21"/>
      <c r="D157" s="21"/>
      <c r="E157" s="21"/>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row>
    <row r="158" spans="1:29" ht="15.75" customHeight="1" x14ac:dyDescent="0.25">
      <c r="A158" s="21"/>
      <c r="B158" s="21"/>
      <c r="C158" s="21"/>
      <c r="D158" s="21"/>
      <c r="E158" s="21"/>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row>
    <row r="159" spans="1:29" ht="15.75" customHeight="1" x14ac:dyDescent="0.25">
      <c r="A159" s="21"/>
      <c r="B159" s="21"/>
      <c r="C159" s="21"/>
      <c r="D159" s="21"/>
      <c r="E159" s="21"/>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row>
    <row r="160" spans="1:29" ht="15.75" customHeight="1" x14ac:dyDescent="0.25">
      <c r="A160" s="21"/>
      <c r="B160" s="21"/>
      <c r="C160" s="21"/>
      <c r="D160" s="21"/>
      <c r="E160" s="21"/>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row>
    <row r="161" spans="1:29" ht="15.75" customHeight="1" x14ac:dyDescent="0.25">
      <c r="A161" s="21"/>
      <c r="B161" s="21"/>
      <c r="C161" s="21"/>
      <c r="D161" s="21"/>
      <c r="E161" s="21"/>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row>
    <row r="162" spans="1:29" ht="15.75" customHeight="1" x14ac:dyDescent="0.25">
      <c r="A162" s="21"/>
      <c r="B162" s="21"/>
      <c r="C162" s="21"/>
      <c r="D162" s="21"/>
      <c r="E162" s="21"/>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row>
    <row r="163" spans="1:29" ht="15.75" customHeight="1" x14ac:dyDescent="0.25">
      <c r="A163" s="21"/>
      <c r="B163" s="21"/>
      <c r="C163" s="21"/>
      <c r="D163" s="21"/>
      <c r="E163" s="21"/>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row>
    <row r="164" spans="1:29" ht="15.75" customHeight="1" x14ac:dyDescent="0.25">
      <c r="A164" s="21"/>
      <c r="B164" s="21"/>
      <c r="C164" s="21"/>
      <c r="D164" s="21"/>
      <c r="E164" s="21"/>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row>
    <row r="165" spans="1:29" ht="15.75" customHeight="1" x14ac:dyDescent="0.25">
      <c r="A165" s="21"/>
      <c r="B165" s="21"/>
      <c r="C165" s="21"/>
      <c r="D165" s="21"/>
      <c r="E165" s="21"/>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row>
    <row r="166" spans="1:29" ht="15.75" customHeight="1" x14ac:dyDescent="0.25">
      <c r="A166" s="21"/>
      <c r="B166" s="21"/>
      <c r="C166" s="21"/>
      <c r="D166" s="21"/>
      <c r="E166" s="21"/>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row>
    <row r="167" spans="1:29" ht="15.75" customHeight="1" x14ac:dyDescent="0.25">
      <c r="A167" s="21"/>
      <c r="B167" s="21"/>
      <c r="C167" s="21"/>
      <c r="D167" s="21"/>
      <c r="E167" s="21"/>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row>
    <row r="168" spans="1:29" ht="15.75" customHeight="1" x14ac:dyDescent="0.25">
      <c r="A168" s="21"/>
      <c r="B168" s="21"/>
      <c r="C168" s="21"/>
      <c r="D168" s="21"/>
      <c r="E168" s="21"/>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row>
    <row r="169" spans="1:29" ht="15.75" customHeight="1" x14ac:dyDescent="0.25">
      <c r="A169" s="21"/>
      <c r="B169" s="21"/>
      <c r="C169" s="21"/>
      <c r="D169" s="21"/>
      <c r="E169" s="21"/>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row>
    <row r="170" spans="1:29" ht="15.75" customHeight="1" x14ac:dyDescent="0.25">
      <c r="A170" s="21"/>
      <c r="B170" s="21"/>
      <c r="C170" s="21"/>
      <c r="D170" s="21"/>
      <c r="E170" s="21"/>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row>
    <row r="171" spans="1:29" ht="15.75" customHeight="1" x14ac:dyDescent="0.25">
      <c r="A171" s="21"/>
      <c r="B171" s="21"/>
      <c r="C171" s="21"/>
      <c r="D171" s="21"/>
      <c r="E171" s="21"/>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row>
    <row r="172" spans="1:29" ht="15.75" customHeight="1" x14ac:dyDescent="0.25">
      <c r="A172" s="21"/>
      <c r="B172" s="21"/>
      <c r="C172" s="21"/>
      <c r="D172" s="21"/>
      <c r="E172" s="21"/>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row>
    <row r="173" spans="1:29" ht="15.75" customHeight="1" x14ac:dyDescent="0.25">
      <c r="A173" s="21"/>
      <c r="B173" s="21"/>
      <c r="C173" s="21"/>
      <c r="D173" s="21"/>
      <c r="E173" s="21"/>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row>
    <row r="174" spans="1:29" ht="15.75" customHeight="1" x14ac:dyDescent="0.25">
      <c r="A174" s="21"/>
      <c r="B174" s="21"/>
      <c r="C174" s="21"/>
      <c r="D174" s="21"/>
      <c r="E174" s="21"/>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row>
    <row r="175" spans="1:29" ht="15.75" customHeight="1" x14ac:dyDescent="0.25">
      <c r="A175" s="21"/>
      <c r="B175" s="21"/>
      <c r="C175" s="21"/>
      <c r="D175" s="21"/>
      <c r="E175" s="21"/>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row>
    <row r="176" spans="1:29" ht="15.75" customHeight="1" x14ac:dyDescent="0.25">
      <c r="A176" s="21"/>
      <c r="B176" s="21"/>
      <c r="C176" s="21"/>
      <c r="D176" s="21"/>
      <c r="E176" s="21"/>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row>
    <row r="177" spans="1:29" ht="15.75" customHeight="1" x14ac:dyDescent="0.25">
      <c r="A177" s="21"/>
      <c r="B177" s="21"/>
      <c r="C177" s="21"/>
      <c r="D177" s="21"/>
      <c r="E177" s="21"/>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row>
    <row r="178" spans="1:29" ht="15.75" customHeight="1" x14ac:dyDescent="0.25">
      <c r="A178" s="21"/>
      <c r="B178" s="21"/>
      <c r="C178" s="21"/>
      <c r="D178" s="21"/>
      <c r="E178" s="21"/>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row>
    <row r="179" spans="1:29" ht="15.75" customHeight="1" x14ac:dyDescent="0.25">
      <c r="A179" s="21"/>
      <c r="B179" s="21"/>
      <c r="C179" s="21"/>
      <c r="D179" s="21"/>
      <c r="E179" s="21"/>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row>
    <row r="180" spans="1:29" ht="15.75" customHeight="1" x14ac:dyDescent="0.25">
      <c r="A180" s="21"/>
      <c r="B180" s="21"/>
      <c r="C180" s="21"/>
      <c r="D180" s="21"/>
      <c r="E180" s="21"/>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row>
    <row r="181" spans="1:29" ht="15.75" customHeight="1" x14ac:dyDescent="0.25">
      <c r="A181" s="21"/>
      <c r="B181" s="21"/>
      <c r="C181" s="21"/>
      <c r="D181" s="21"/>
      <c r="E181" s="21"/>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row>
    <row r="182" spans="1:29" ht="15.75" customHeight="1" x14ac:dyDescent="0.25">
      <c r="A182" s="21"/>
      <c r="B182" s="21"/>
      <c r="C182" s="21"/>
      <c r="D182" s="21"/>
      <c r="E182" s="21"/>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row>
    <row r="183" spans="1:29" ht="15.75" customHeight="1" x14ac:dyDescent="0.25">
      <c r="A183" s="21"/>
      <c r="B183" s="21"/>
      <c r="C183" s="21"/>
      <c r="D183" s="21"/>
      <c r="E183" s="21"/>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row>
    <row r="184" spans="1:29" ht="15.75" customHeight="1" x14ac:dyDescent="0.25">
      <c r="A184" s="21"/>
      <c r="B184" s="21"/>
      <c r="C184" s="21"/>
      <c r="D184" s="21"/>
      <c r="E184" s="21"/>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row>
    <row r="185" spans="1:29" ht="15.75" customHeight="1" x14ac:dyDescent="0.25">
      <c r="A185" s="21"/>
      <c r="B185" s="21"/>
      <c r="C185" s="21"/>
      <c r="D185" s="21"/>
      <c r="E185" s="21"/>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row>
    <row r="186" spans="1:29" ht="15.75" customHeight="1" x14ac:dyDescent="0.25">
      <c r="A186" s="21"/>
      <c r="B186" s="21"/>
      <c r="C186" s="21"/>
      <c r="D186" s="21"/>
      <c r="E186" s="21"/>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row>
    <row r="187" spans="1:29" ht="15.75" customHeight="1" x14ac:dyDescent="0.25">
      <c r="A187" s="21"/>
      <c r="B187" s="21"/>
      <c r="C187" s="21"/>
      <c r="D187" s="21"/>
      <c r="E187" s="21"/>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row>
    <row r="188" spans="1:29" ht="15.75" customHeight="1" x14ac:dyDescent="0.25">
      <c r="A188" s="21"/>
      <c r="B188" s="21"/>
      <c r="C188" s="21"/>
      <c r="D188" s="21"/>
      <c r="E188" s="21"/>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row>
    <row r="189" spans="1:29" ht="15.75" customHeight="1" x14ac:dyDescent="0.25">
      <c r="A189" s="21"/>
      <c r="B189" s="21"/>
      <c r="C189" s="21"/>
      <c r="D189" s="21"/>
      <c r="E189" s="21"/>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row>
    <row r="190" spans="1:29" ht="15.75" customHeight="1" x14ac:dyDescent="0.25">
      <c r="A190" s="21"/>
      <c r="B190" s="21"/>
      <c r="C190" s="21"/>
      <c r="D190" s="21"/>
      <c r="E190" s="21"/>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row>
    <row r="191" spans="1:29" ht="15.75" customHeight="1" x14ac:dyDescent="0.25">
      <c r="A191" s="21"/>
      <c r="B191" s="21"/>
      <c r="C191" s="21"/>
      <c r="D191" s="21"/>
      <c r="E191" s="21"/>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row>
    <row r="192" spans="1:29" ht="15.75" customHeight="1" x14ac:dyDescent="0.25">
      <c r="A192" s="21"/>
      <c r="B192" s="21"/>
      <c r="C192" s="21"/>
      <c r="D192" s="21"/>
      <c r="E192" s="21"/>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row>
    <row r="193" spans="1:29" ht="15.75" customHeight="1" x14ac:dyDescent="0.25">
      <c r="A193" s="21"/>
      <c r="B193" s="21"/>
      <c r="C193" s="21"/>
      <c r="D193" s="21"/>
      <c r="E193" s="21"/>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row>
    <row r="194" spans="1:29" ht="15.75" customHeight="1" x14ac:dyDescent="0.25">
      <c r="A194" s="21"/>
      <c r="B194" s="21"/>
      <c r="C194" s="21"/>
      <c r="D194" s="21"/>
      <c r="E194" s="21"/>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row>
    <row r="195" spans="1:29" ht="15.75" customHeight="1" x14ac:dyDescent="0.25">
      <c r="A195" s="21"/>
      <c r="B195" s="21"/>
      <c r="C195" s="21"/>
      <c r="D195" s="21"/>
      <c r="E195" s="21"/>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row>
    <row r="196" spans="1:29" ht="15.75" customHeight="1" x14ac:dyDescent="0.25">
      <c r="A196" s="21"/>
      <c r="B196" s="21"/>
      <c r="C196" s="21"/>
      <c r="D196" s="21"/>
      <c r="E196" s="21"/>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row>
    <row r="197" spans="1:29" ht="15.75" customHeight="1" x14ac:dyDescent="0.25">
      <c r="A197" s="21"/>
      <c r="B197" s="21"/>
      <c r="C197" s="21"/>
      <c r="D197" s="21"/>
      <c r="E197" s="21"/>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row>
    <row r="198" spans="1:29" ht="15.75" customHeight="1" x14ac:dyDescent="0.25">
      <c r="A198" s="21"/>
      <c r="B198" s="21"/>
      <c r="C198" s="21"/>
      <c r="D198" s="21"/>
      <c r="E198" s="21"/>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row>
    <row r="199" spans="1:29" ht="15.75" customHeight="1" x14ac:dyDescent="0.25">
      <c r="A199" s="21"/>
      <c r="B199" s="21"/>
      <c r="C199" s="21"/>
      <c r="D199" s="21"/>
      <c r="E199" s="21"/>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row>
    <row r="200" spans="1:29" ht="15.75" customHeight="1" x14ac:dyDescent="0.25">
      <c r="A200" s="21"/>
      <c r="B200" s="21"/>
      <c r="C200" s="21"/>
      <c r="D200" s="21"/>
      <c r="E200" s="21"/>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row>
    <row r="201" spans="1:29" ht="15.75" customHeight="1" x14ac:dyDescent="0.25">
      <c r="A201" s="21"/>
      <c r="B201" s="21"/>
      <c r="C201" s="21"/>
      <c r="D201" s="21"/>
      <c r="E201" s="21"/>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row>
    <row r="202" spans="1:29" ht="15.75" customHeight="1" x14ac:dyDescent="0.25">
      <c r="A202" s="21"/>
      <c r="B202" s="21"/>
      <c r="C202" s="21"/>
      <c r="D202" s="21"/>
      <c r="E202" s="21"/>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row>
    <row r="203" spans="1:29" ht="15.75" customHeight="1" x14ac:dyDescent="0.25">
      <c r="A203" s="21"/>
      <c r="B203" s="21"/>
      <c r="C203" s="21"/>
      <c r="D203" s="21"/>
      <c r="E203" s="21"/>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row>
    <row r="204" spans="1:29" ht="15.75" customHeight="1" x14ac:dyDescent="0.25">
      <c r="A204" s="21"/>
      <c r="B204" s="21"/>
      <c r="C204" s="21"/>
      <c r="D204" s="21"/>
      <c r="E204" s="21"/>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row>
    <row r="205" spans="1:29" ht="15.75" customHeight="1" x14ac:dyDescent="0.25">
      <c r="A205" s="21"/>
      <c r="B205" s="21"/>
      <c r="C205" s="21"/>
      <c r="D205" s="21"/>
      <c r="E205" s="21"/>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row>
    <row r="206" spans="1:29" ht="15.75" customHeight="1" x14ac:dyDescent="0.25">
      <c r="A206" s="21"/>
      <c r="B206" s="21"/>
      <c r="C206" s="21"/>
      <c r="D206" s="21"/>
      <c r="E206" s="21"/>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row>
    <row r="207" spans="1:29" ht="15.75" customHeight="1" x14ac:dyDescent="0.25">
      <c r="A207" s="21"/>
      <c r="B207" s="21"/>
      <c r="C207" s="21"/>
      <c r="D207" s="21"/>
      <c r="E207" s="21"/>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row>
    <row r="208" spans="1:29" ht="15.75" customHeight="1" x14ac:dyDescent="0.25">
      <c r="A208" s="21"/>
      <c r="B208" s="21"/>
      <c r="C208" s="21"/>
      <c r="D208" s="21"/>
      <c r="E208" s="21"/>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row>
    <row r="209" spans="1:29" ht="15.75" customHeight="1" x14ac:dyDescent="0.25">
      <c r="A209" s="21"/>
      <c r="B209" s="21"/>
      <c r="C209" s="21"/>
      <c r="D209" s="21"/>
      <c r="E209" s="21"/>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row>
    <row r="210" spans="1:29" ht="15.75" customHeight="1" x14ac:dyDescent="0.25">
      <c r="A210" s="21"/>
      <c r="B210" s="21"/>
      <c r="C210" s="21"/>
      <c r="D210" s="21"/>
      <c r="E210" s="21"/>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row>
    <row r="211" spans="1:29" ht="15.75" customHeight="1" x14ac:dyDescent="0.25">
      <c r="A211" s="21"/>
      <c r="B211" s="21"/>
      <c r="C211" s="21"/>
      <c r="D211" s="21"/>
      <c r="E211" s="21"/>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row>
    <row r="212" spans="1:29" ht="15.75" customHeight="1" x14ac:dyDescent="0.25">
      <c r="A212" s="21"/>
      <c r="B212" s="21"/>
      <c r="C212" s="21"/>
      <c r="D212" s="21"/>
      <c r="E212" s="21"/>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row>
    <row r="213" spans="1:29" ht="15.75" customHeight="1" x14ac:dyDescent="0.25">
      <c r="A213" s="21"/>
      <c r="B213" s="21"/>
      <c r="C213" s="21"/>
      <c r="D213" s="21"/>
      <c r="E213" s="21"/>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row>
    <row r="214" spans="1:29" ht="15.75" customHeight="1" x14ac:dyDescent="0.25">
      <c r="A214" s="21"/>
      <c r="B214" s="21"/>
      <c r="C214" s="21"/>
      <c r="D214" s="21"/>
      <c r="E214" s="21"/>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row>
    <row r="215" spans="1:29" ht="15.75" customHeight="1" x14ac:dyDescent="0.25">
      <c r="A215" s="21"/>
      <c r="B215" s="21"/>
      <c r="C215" s="21"/>
      <c r="D215" s="21"/>
      <c r="E215" s="21"/>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row>
    <row r="216" spans="1:29" ht="15.75" customHeight="1" x14ac:dyDescent="0.25">
      <c r="A216" s="21"/>
      <c r="B216" s="21"/>
      <c r="C216" s="21"/>
      <c r="D216" s="21"/>
      <c r="E216" s="21"/>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row>
    <row r="217" spans="1:29" ht="15.75" customHeight="1" x14ac:dyDescent="0.25">
      <c r="A217" s="21"/>
      <c r="B217" s="21"/>
      <c r="C217" s="21"/>
      <c r="D217" s="21"/>
      <c r="E217" s="21"/>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row>
    <row r="218" spans="1:29" ht="15.75" customHeight="1" x14ac:dyDescent="0.25">
      <c r="A218" s="21"/>
      <c r="B218" s="21"/>
      <c r="C218" s="21"/>
      <c r="D218" s="21"/>
      <c r="E218" s="21"/>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row>
    <row r="219" spans="1:29" ht="15.75" customHeight="1" x14ac:dyDescent="0.25">
      <c r="A219" s="21"/>
      <c r="B219" s="21"/>
      <c r="C219" s="21"/>
      <c r="D219" s="21"/>
      <c r="E219" s="21"/>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row>
    <row r="220" spans="1:29" ht="15.75" customHeight="1" x14ac:dyDescent="0.25">
      <c r="A220" s="21"/>
      <c r="B220" s="21"/>
      <c r="C220" s="21"/>
      <c r="D220" s="21"/>
      <c r="E220" s="21"/>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row>
    <row r="221" spans="1:29" ht="15.75" customHeight="1" x14ac:dyDescent="0.25">
      <c r="A221" s="21"/>
      <c r="B221" s="21"/>
      <c r="C221" s="21"/>
      <c r="D221" s="21"/>
      <c r="E221" s="21"/>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row>
    <row r="222" spans="1:29" ht="15.75" customHeight="1" x14ac:dyDescent="0.25">
      <c r="A222" s="21"/>
      <c r="B222" s="21"/>
      <c r="C222" s="21"/>
      <c r="D222" s="21"/>
      <c r="E222" s="21"/>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row>
    <row r="223" spans="1:29" ht="15.75" customHeight="1" x14ac:dyDescent="0.25">
      <c r="A223" s="21"/>
      <c r="B223" s="21"/>
      <c r="C223" s="21"/>
      <c r="D223" s="21"/>
      <c r="E223" s="21"/>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row>
    <row r="224" spans="1:29" ht="15.75" customHeight="1" x14ac:dyDescent="0.25">
      <c r="A224" s="21"/>
      <c r="B224" s="21"/>
      <c r="C224" s="21"/>
      <c r="D224" s="21"/>
      <c r="E224" s="21"/>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row>
    <row r="225" spans="1:29" ht="15.75" customHeight="1" x14ac:dyDescent="0.25">
      <c r="A225" s="21"/>
      <c r="B225" s="21"/>
      <c r="C225" s="21"/>
      <c r="D225" s="21"/>
      <c r="E225" s="21"/>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row>
    <row r="226" spans="1:29" ht="15.75" customHeight="1" x14ac:dyDescent="0.25">
      <c r="A226" s="21"/>
      <c r="B226" s="21"/>
      <c r="C226" s="21"/>
      <c r="D226" s="21"/>
      <c r="E226" s="21"/>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row>
    <row r="227" spans="1:29" ht="15.75" customHeight="1" x14ac:dyDescent="0.25">
      <c r="A227" s="21"/>
      <c r="B227" s="21"/>
      <c r="C227" s="21"/>
      <c r="D227" s="21"/>
      <c r="E227" s="21"/>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row>
    <row r="228" spans="1:29" ht="15.75" customHeight="1" x14ac:dyDescent="0.25">
      <c r="A228" s="21"/>
      <c r="B228" s="21"/>
      <c r="C228" s="21"/>
      <c r="D228" s="21"/>
      <c r="E228" s="21"/>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row>
    <row r="229" spans="1:29" ht="15.75" customHeight="1" x14ac:dyDescent="0.25">
      <c r="A229" s="21"/>
      <c r="B229" s="21"/>
      <c r="C229" s="21"/>
      <c r="D229" s="21"/>
      <c r="E229" s="21"/>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row>
    <row r="230" spans="1:29" ht="15.75" customHeight="1" x14ac:dyDescent="0.25">
      <c r="A230" s="21"/>
      <c r="B230" s="21"/>
      <c r="C230" s="21"/>
      <c r="D230" s="21"/>
      <c r="E230" s="21"/>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row>
    <row r="231" spans="1:29" ht="15.75" customHeight="1" x14ac:dyDescent="0.25">
      <c r="A231" s="21"/>
      <c r="B231" s="21"/>
      <c r="C231" s="21"/>
      <c r="D231" s="21"/>
      <c r="E231" s="21"/>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row>
    <row r="232" spans="1:29" ht="15.75" customHeight="1" x14ac:dyDescent="0.25">
      <c r="A232" s="21"/>
      <c r="B232" s="21"/>
      <c r="C232" s="21"/>
      <c r="D232" s="21"/>
      <c r="E232" s="21"/>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row>
    <row r="233" spans="1:29" ht="15.75" customHeight="1" x14ac:dyDescent="0.2"/>
    <row r="234" spans="1:29" ht="15.75" customHeight="1" x14ac:dyDescent="0.2"/>
    <row r="235" spans="1:29" ht="15.75" customHeight="1" x14ac:dyDescent="0.2"/>
    <row r="236" spans="1:29" ht="15.75" customHeight="1" x14ac:dyDescent="0.2"/>
    <row r="237" spans="1:29" ht="15.75" customHeight="1" x14ac:dyDescent="0.2"/>
    <row r="238" spans="1:29" ht="15.75" customHeight="1" x14ac:dyDescent="0.2"/>
    <row r="239" spans="1:29" ht="15.75" customHeight="1" x14ac:dyDescent="0.2"/>
    <row r="240" spans="1:29"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B29:T29"/>
    <mergeCell ref="B32:E32"/>
    <mergeCell ref="B6:Y6"/>
    <mergeCell ref="V7:Y7"/>
    <mergeCell ref="V8:W8"/>
    <mergeCell ref="X8:X9"/>
    <mergeCell ref="Y8:Y10"/>
    <mergeCell ref="O9:R9"/>
    <mergeCell ref="V9:W9"/>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2.625" defaultRowHeight="15" customHeight="1" x14ac:dyDescent="0.2"/>
  <cols>
    <col min="1" max="1" width="10" customWidth="1"/>
    <col min="2" max="2" width="30.75" customWidth="1"/>
    <col min="3" max="3" width="20.5" customWidth="1"/>
    <col min="4" max="6" width="29" customWidth="1"/>
    <col min="7" max="7" width="16.25" customWidth="1"/>
    <col min="8" max="8" width="11.25" customWidth="1"/>
    <col min="9" max="9" width="16" customWidth="1"/>
    <col min="10" max="10" width="17.125" customWidth="1"/>
    <col min="11" max="26" width="9.375" customWidth="1"/>
  </cols>
  <sheetData>
    <row r="1" spans="1:26" x14ac:dyDescent="0.2">
      <c r="A1" s="156"/>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26" x14ac:dyDescent="0.2">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row>
    <row r="3" spans="1:26" x14ac:dyDescent="0.2">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row>
    <row r="4" spans="1:26" x14ac:dyDescent="0.2">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row>
    <row r="5" spans="1:26" x14ac:dyDescent="0.2">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row>
    <row r="6" spans="1:26" x14ac:dyDescent="0.2">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row>
    <row r="7" spans="1:26" x14ac:dyDescent="0.2">
      <c r="A7" s="182"/>
      <c r="B7" s="156"/>
      <c r="C7" s="156"/>
      <c r="D7" s="156"/>
      <c r="E7" s="156"/>
      <c r="F7" s="156"/>
      <c r="G7" s="307" t="s">
        <v>52</v>
      </c>
      <c r="H7" s="309"/>
      <c r="I7" s="310" t="s">
        <v>53</v>
      </c>
      <c r="J7" s="310" t="s">
        <v>6</v>
      </c>
      <c r="K7" s="182"/>
      <c r="L7" s="182"/>
      <c r="M7" s="182"/>
      <c r="N7" s="182"/>
      <c r="O7" s="182"/>
      <c r="P7" s="182"/>
      <c r="Q7" s="182"/>
      <c r="R7" s="182"/>
      <c r="S7" s="182"/>
      <c r="T7" s="182"/>
      <c r="U7" s="182"/>
      <c r="V7" s="182"/>
      <c r="W7" s="182"/>
      <c r="X7" s="182"/>
      <c r="Y7" s="182"/>
      <c r="Z7" s="182"/>
    </row>
    <row r="8" spans="1:26" x14ac:dyDescent="0.2">
      <c r="A8" s="182"/>
      <c r="B8" s="156"/>
      <c r="C8" s="156"/>
      <c r="D8" s="156"/>
      <c r="E8" s="156"/>
      <c r="F8" s="156"/>
      <c r="G8" s="307" t="s">
        <v>4</v>
      </c>
      <c r="H8" s="309"/>
      <c r="I8" s="311"/>
      <c r="J8" s="311"/>
      <c r="K8" s="182"/>
      <c r="L8" s="182"/>
      <c r="M8" s="182"/>
      <c r="N8" s="182"/>
      <c r="O8" s="182"/>
      <c r="P8" s="182"/>
      <c r="Q8" s="182"/>
      <c r="R8" s="182"/>
      <c r="S8" s="182"/>
      <c r="T8" s="182"/>
      <c r="U8" s="182"/>
      <c r="V8" s="182"/>
      <c r="W8" s="182"/>
      <c r="X8" s="182"/>
      <c r="Y8" s="182"/>
      <c r="Z8" s="182"/>
    </row>
    <row r="9" spans="1:26" x14ac:dyDescent="0.2">
      <c r="A9" s="182"/>
      <c r="B9" s="156"/>
      <c r="C9" s="156"/>
      <c r="D9" s="156"/>
      <c r="E9" s="156"/>
      <c r="F9" s="156"/>
      <c r="G9" s="307" t="s">
        <v>67</v>
      </c>
      <c r="H9" s="309"/>
      <c r="I9" s="304"/>
      <c r="J9" s="304"/>
      <c r="K9" s="182"/>
      <c r="L9" s="182"/>
      <c r="M9" s="182"/>
      <c r="N9" s="182"/>
      <c r="O9" s="182"/>
      <c r="P9" s="182"/>
      <c r="Q9" s="182"/>
      <c r="R9" s="182"/>
      <c r="S9" s="182"/>
      <c r="T9" s="182"/>
      <c r="U9" s="182"/>
      <c r="V9" s="182"/>
      <c r="W9" s="182"/>
      <c r="X9" s="182"/>
      <c r="Y9" s="182"/>
      <c r="Z9" s="182"/>
    </row>
    <row r="10" spans="1:26" ht="53.25" customHeight="1" x14ac:dyDescent="0.2">
      <c r="A10" s="182"/>
      <c r="B10" s="130" t="s">
        <v>117</v>
      </c>
      <c r="C10" s="130" t="s">
        <v>118</v>
      </c>
      <c r="D10" s="130" t="s">
        <v>79</v>
      </c>
      <c r="E10" s="130" t="s">
        <v>89</v>
      </c>
      <c r="F10" s="130" t="s">
        <v>119</v>
      </c>
      <c r="G10" s="2" t="s">
        <v>12</v>
      </c>
      <c r="H10" s="2" t="s">
        <v>13</v>
      </c>
      <c r="I10" s="2" t="s">
        <v>13</v>
      </c>
      <c r="J10" s="2"/>
      <c r="K10" s="182"/>
      <c r="L10" s="182"/>
      <c r="M10" s="182"/>
      <c r="N10" s="182"/>
      <c r="O10" s="182"/>
      <c r="P10" s="182"/>
      <c r="Q10" s="182"/>
      <c r="R10" s="182"/>
      <c r="S10" s="182"/>
      <c r="T10" s="182"/>
      <c r="U10" s="182"/>
      <c r="V10" s="182"/>
      <c r="W10" s="182"/>
      <c r="X10" s="182"/>
      <c r="Y10" s="182"/>
      <c r="Z10" s="182"/>
    </row>
    <row r="11" spans="1:26" x14ac:dyDescent="0.2">
      <c r="A11" s="156"/>
      <c r="B11" s="31"/>
      <c r="C11" s="31"/>
      <c r="D11" s="12"/>
      <c r="E11" s="12"/>
      <c r="F11" s="183"/>
      <c r="G11" s="10"/>
      <c r="H11" s="10"/>
      <c r="I11" s="77"/>
      <c r="J11" s="77">
        <f t="shared" ref="J11:J17" si="0">I11+H11+G11</f>
        <v>0</v>
      </c>
      <c r="K11" s="156"/>
      <c r="L11" s="156"/>
      <c r="M11" s="156"/>
      <c r="N11" s="156"/>
      <c r="O11" s="156"/>
      <c r="P11" s="156"/>
      <c r="Q11" s="156"/>
      <c r="R11" s="156"/>
      <c r="S11" s="156"/>
      <c r="T11" s="156"/>
      <c r="U11" s="156"/>
      <c r="V11" s="156"/>
      <c r="W11" s="156"/>
      <c r="X11" s="156"/>
      <c r="Y11" s="156"/>
      <c r="Z11" s="156"/>
    </row>
    <row r="12" spans="1:26" x14ac:dyDescent="0.2">
      <c r="A12" s="156"/>
      <c r="B12" s="31"/>
      <c r="C12" s="31"/>
      <c r="D12" s="12"/>
      <c r="E12" s="12"/>
      <c r="F12" s="183"/>
      <c r="G12" s="184"/>
      <c r="H12" s="184"/>
      <c r="I12" s="185"/>
      <c r="J12" s="77">
        <f t="shared" si="0"/>
        <v>0</v>
      </c>
      <c r="K12" s="156"/>
      <c r="L12" s="156"/>
      <c r="M12" s="156"/>
      <c r="N12" s="156"/>
      <c r="O12" s="156"/>
      <c r="P12" s="156"/>
      <c r="Q12" s="156"/>
      <c r="R12" s="156"/>
      <c r="S12" s="156"/>
      <c r="T12" s="156"/>
      <c r="U12" s="156"/>
      <c r="V12" s="156"/>
      <c r="W12" s="156"/>
      <c r="X12" s="156"/>
      <c r="Y12" s="156"/>
      <c r="Z12" s="156"/>
    </row>
    <row r="13" spans="1:26" x14ac:dyDescent="0.2">
      <c r="A13" s="156"/>
      <c r="B13" s="31"/>
      <c r="C13" s="31"/>
      <c r="D13" s="12"/>
      <c r="E13" s="12"/>
      <c r="F13" s="183"/>
      <c r="G13" s="184"/>
      <c r="H13" s="184"/>
      <c r="I13" s="185"/>
      <c r="J13" s="77">
        <f t="shared" si="0"/>
        <v>0</v>
      </c>
      <c r="K13" s="156"/>
      <c r="L13" s="156"/>
      <c r="M13" s="156"/>
      <c r="N13" s="156"/>
      <c r="O13" s="156"/>
      <c r="P13" s="156"/>
      <c r="Q13" s="156"/>
      <c r="R13" s="156"/>
      <c r="S13" s="156"/>
      <c r="T13" s="156"/>
      <c r="U13" s="156"/>
      <c r="V13" s="156"/>
      <c r="W13" s="156"/>
      <c r="X13" s="156"/>
      <c r="Y13" s="156"/>
      <c r="Z13" s="156"/>
    </row>
    <row r="14" spans="1:26" x14ac:dyDescent="0.2">
      <c r="A14" s="156"/>
      <c r="B14" s="31"/>
      <c r="C14" s="31"/>
      <c r="D14" s="12"/>
      <c r="E14" s="12"/>
      <c r="F14" s="183"/>
      <c r="G14" s="184"/>
      <c r="H14" s="184"/>
      <c r="I14" s="185"/>
      <c r="J14" s="77">
        <f t="shared" si="0"/>
        <v>0</v>
      </c>
      <c r="K14" s="156"/>
      <c r="L14" s="156"/>
      <c r="M14" s="156"/>
      <c r="N14" s="156"/>
      <c r="O14" s="156"/>
      <c r="P14" s="156"/>
      <c r="Q14" s="156"/>
      <c r="R14" s="156"/>
      <c r="S14" s="156"/>
      <c r="T14" s="156"/>
      <c r="U14" s="156"/>
      <c r="V14" s="156"/>
      <c r="W14" s="156"/>
      <c r="X14" s="156"/>
      <c r="Y14" s="156"/>
      <c r="Z14" s="156"/>
    </row>
    <row r="15" spans="1:26" x14ac:dyDescent="0.2">
      <c r="A15" s="156"/>
      <c r="B15" s="31"/>
      <c r="C15" s="31"/>
      <c r="D15" s="12"/>
      <c r="E15" s="12"/>
      <c r="F15" s="183"/>
      <c r="G15" s="184"/>
      <c r="H15" s="184"/>
      <c r="I15" s="185"/>
      <c r="J15" s="77">
        <f t="shared" si="0"/>
        <v>0</v>
      </c>
      <c r="K15" s="156"/>
      <c r="L15" s="156"/>
      <c r="M15" s="156"/>
      <c r="N15" s="156"/>
      <c r="O15" s="156"/>
      <c r="P15" s="156"/>
      <c r="Q15" s="156"/>
      <c r="R15" s="156"/>
      <c r="S15" s="156"/>
      <c r="T15" s="156"/>
      <c r="U15" s="156"/>
      <c r="V15" s="156"/>
      <c r="W15" s="156"/>
      <c r="X15" s="156"/>
      <c r="Y15" s="156"/>
      <c r="Z15" s="156"/>
    </row>
    <row r="16" spans="1:26" x14ac:dyDescent="0.2">
      <c r="A16" s="156"/>
      <c r="B16" s="31"/>
      <c r="C16" s="31"/>
      <c r="D16" s="12"/>
      <c r="E16" s="12"/>
      <c r="F16" s="183"/>
      <c r="G16" s="184"/>
      <c r="H16" s="184"/>
      <c r="I16" s="185"/>
      <c r="J16" s="77">
        <f t="shared" si="0"/>
        <v>0</v>
      </c>
      <c r="K16" s="156"/>
      <c r="L16" s="156"/>
      <c r="M16" s="156"/>
      <c r="N16" s="156"/>
      <c r="O16" s="156"/>
      <c r="P16" s="156"/>
      <c r="Q16" s="156"/>
      <c r="R16" s="156"/>
      <c r="S16" s="156"/>
      <c r="T16" s="156"/>
      <c r="U16" s="156"/>
      <c r="V16" s="156"/>
      <c r="W16" s="156"/>
      <c r="X16" s="156"/>
      <c r="Y16" s="156"/>
      <c r="Z16" s="156"/>
    </row>
    <row r="17" spans="1:26" x14ac:dyDescent="0.2">
      <c r="A17" s="156"/>
      <c r="B17" s="31"/>
      <c r="C17" s="31"/>
      <c r="D17" s="12"/>
      <c r="E17" s="12"/>
      <c r="F17" s="183"/>
      <c r="G17" s="184"/>
      <c r="H17" s="184"/>
      <c r="I17" s="185"/>
      <c r="J17" s="77">
        <f t="shared" si="0"/>
        <v>0</v>
      </c>
      <c r="K17" s="156"/>
      <c r="L17" s="156"/>
      <c r="M17" s="156"/>
      <c r="N17" s="156"/>
      <c r="O17" s="156"/>
      <c r="P17" s="156"/>
      <c r="Q17" s="156"/>
      <c r="R17" s="156"/>
      <c r="S17" s="156"/>
      <c r="T17" s="156"/>
      <c r="U17" s="156"/>
      <c r="V17" s="156"/>
      <c r="W17" s="156"/>
      <c r="X17" s="156"/>
      <c r="Y17" s="156"/>
      <c r="Z17" s="156"/>
    </row>
    <row r="18" spans="1:26" x14ac:dyDescent="0.2">
      <c r="A18" s="156"/>
      <c r="B18" s="307" t="s">
        <v>6</v>
      </c>
      <c r="C18" s="308"/>
      <c r="D18" s="308"/>
      <c r="E18" s="308"/>
      <c r="F18" s="309"/>
      <c r="G18" s="186">
        <f t="shared" ref="G18:J18" si="1">SUM(G11:G17)</f>
        <v>0</v>
      </c>
      <c r="H18" s="186">
        <f t="shared" si="1"/>
        <v>0</v>
      </c>
      <c r="I18" s="186">
        <f t="shared" si="1"/>
        <v>0</v>
      </c>
      <c r="J18" s="186">
        <f t="shared" si="1"/>
        <v>0</v>
      </c>
      <c r="K18" s="156"/>
      <c r="L18" s="156"/>
      <c r="M18" s="156"/>
      <c r="N18" s="156"/>
      <c r="O18" s="156"/>
      <c r="P18" s="156"/>
      <c r="Q18" s="156"/>
      <c r="R18" s="156"/>
      <c r="S18" s="156"/>
      <c r="T18" s="156"/>
      <c r="U18" s="156"/>
      <c r="V18" s="156"/>
      <c r="W18" s="156"/>
      <c r="X18" s="156"/>
      <c r="Y18" s="156"/>
      <c r="Z18" s="156"/>
    </row>
    <row r="19" spans="1:26" x14ac:dyDescent="0.2">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1:26" ht="31.5" customHeight="1" x14ac:dyDescent="0.2">
      <c r="A20" s="156"/>
      <c r="B20" s="340" t="s">
        <v>120</v>
      </c>
      <c r="C20" s="306"/>
      <c r="D20" s="306"/>
      <c r="E20" s="306"/>
      <c r="F20" s="306"/>
      <c r="G20" s="306"/>
      <c r="H20" s="306"/>
      <c r="I20" s="306"/>
      <c r="J20" s="306"/>
      <c r="K20" s="156"/>
      <c r="L20" s="156"/>
      <c r="M20" s="156"/>
      <c r="N20" s="156"/>
      <c r="O20" s="156"/>
      <c r="P20" s="156"/>
      <c r="Q20" s="156"/>
      <c r="R20" s="156"/>
      <c r="S20" s="156"/>
      <c r="T20" s="156"/>
      <c r="U20" s="156"/>
      <c r="V20" s="156"/>
      <c r="W20" s="156"/>
      <c r="X20" s="156"/>
      <c r="Y20" s="156"/>
      <c r="Z20" s="156"/>
    </row>
    <row r="21" spans="1:26" ht="15.75" customHeight="1" x14ac:dyDescent="0.2">
      <c r="A21" s="156"/>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1:26" ht="15.75" customHeight="1" x14ac:dyDescent="0.2">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1:26" ht="15.75" customHeight="1" x14ac:dyDescent="0.2">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1:26" ht="15.75" customHeight="1" x14ac:dyDescent="0.2">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1:26" ht="15.75" customHeight="1" x14ac:dyDescent="0.2">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1:26" ht="15.75" customHeight="1" x14ac:dyDescent="0.2">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1:26" ht="15.75" customHeight="1" x14ac:dyDescent="0.2">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1:26" ht="15.75" customHeight="1" x14ac:dyDescent="0.2">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1:26" ht="15.75" customHeight="1" x14ac:dyDescent="0.2">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1:26" ht="15.75" customHeight="1"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1:26" ht="15.75" customHeight="1" x14ac:dyDescent="0.2">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1:26" ht="15.75" customHeight="1" x14ac:dyDescent="0.2">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1:26" ht="15.75" customHeight="1" x14ac:dyDescent="0.2">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1:26" ht="15.75" customHeight="1" x14ac:dyDescent="0.2">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1:26" ht="15.75" customHeight="1" x14ac:dyDescent="0.2">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1:26" ht="15.75" customHeight="1" x14ac:dyDescent="0.2">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1:26" ht="15.75" customHeight="1" x14ac:dyDescent="0.2">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1:26" ht="15.75" customHeight="1" x14ac:dyDescent="0.2">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1:26" ht="15.75" customHeight="1" x14ac:dyDescent="0.2">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1:26" ht="15.75" customHeight="1" x14ac:dyDescent="0.2">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5.75" customHeight="1" x14ac:dyDescent="0.2">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15.75" customHeight="1" x14ac:dyDescent="0.2">
      <c r="A42" s="156"/>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1:26" ht="15.75" customHeight="1" x14ac:dyDescent="0.2">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ht="15.75" customHeight="1" x14ac:dyDescent="0.2">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1:26" ht="15.75" customHeight="1" x14ac:dyDescent="0.2">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1:26" ht="15.75" customHeight="1" x14ac:dyDescent="0.2">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1:26" ht="15.75" customHeight="1" x14ac:dyDescent="0.2">
      <c r="A47" s="156"/>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1:26" ht="15.75" customHeight="1" x14ac:dyDescent="0.2">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customHeight="1" x14ac:dyDescent="0.2">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customHeight="1" x14ac:dyDescent="0.2">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customHeight="1" x14ac:dyDescent="0.2">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customHeight="1" x14ac:dyDescent="0.2">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customHeight="1" x14ac:dyDescent="0.2">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customHeight="1" x14ac:dyDescent="0.2">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customHeight="1" x14ac:dyDescent="0.2">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customHeight="1" x14ac:dyDescent="0.2">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customHeight="1" x14ac:dyDescent="0.2">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customHeight="1" x14ac:dyDescent="0.2">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customHeight="1" x14ac:dyDescent="0.2">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customHeight="1" x14ac:dyDescent="0.2">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customHeight="1" x14ac:dyDescent="0.2">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customHeight="1" x14ac:dyDescent="0.2">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customHeight="1" x14ac:dyDescent="0.2">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customHeight="1" x14ac:dyDescent="0.2">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customHeight="1" x14ac:dyDescent="0.2">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customHeight="1" x14ac:dyDescent="0.2">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customHeight="1"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customHeight="1" x14ac:dyDescent="0.2">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customHeight="1" x14ac:dyDescent="0.2">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customHeight="1" x14ac:dyDescent="0.2">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customHeight="1" x14ac:dyDescent="0.2">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customHeight="1" x14ac:dyDescent="0.2">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customHeight="1" x14ac:dyDescent="0.2">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customHeight="1" x14ac:dyDescent="0.2">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customHeight="1" x14ac:dyDescent="0.2">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customHeight="1" x14ac:dyDescent="0.2">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customHeight="1" x14ac:dyDescent="0.2">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customHeight="1" x14ac:dyDescent="0.2">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customHeight="1" x14ac:dyDescent="0.2">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customHeight="1" x14ac:dyDescent="0.2">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customHeight="1" x14ac:dyDescent="0.2">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customHeight="1" x14ac:dyDescent="0.2">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customHeight="1" x14ac:dyDescent="0.2">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customHeight="1" x14ac:dyDescent="0.2">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customHeight="1" x14ac:dyDescent="0.2">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customHeight="1" x14ac:dyDescent="0.2">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customHeight="1" x14ac:dyDescent="0.2">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customHeight="1" x14ac:dyDescent="0.2">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customHeight="1" x14ac:dyDescent="0.2">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customHeight="1" x14ac:dyDescent="0.2">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customHeight="1" x14ac:dyDescent="0.2">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customHeight="1" x14ac:dyDescent="0.2">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customHeight="1" x14ac:dyDescent="0.2">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customHeight="1" x14ac:dyDescent="0.2">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customHeight="1" x14ac:dyDescent="0.2">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customHeight="1" x14ac:dyDescent="0.2">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customHeight="1" x14ac:dyDescent="0.2">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customHeight="1" x14ac:dyDescent="0.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customHeight="1" x14ac:dyDescent="0.2">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customHeight="1" x14ac:dyDescent="0.2">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customHeight="1" x14ac:dyDescent="0.2">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customHeight="1" x14ac:dyDescent="0.2">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customHeight="1" x14ac:dyDescent="0.2">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customHeight="1" x14ac:dyDescent="0.2">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customHeight="1" x14ac:dyDescent="0.2">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customHeight="1" x14ac:dyDescent="0.2">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customHeight="1" x14ac:dyDescent="0.2">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customHeight="1" x14ac:dyDescent="0.2">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customHeight="1" x14ac:dyDescent="0.2">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customHeight="1" x14ac:dyDescent="0.2">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customHeight="1" x14ac:dyDescent="0.2">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customHeight="1" x14ac:dyDescent="0.2">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customHeight="1" x14ac:dyDescent="0.2">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customHeight="1" x14ac:dyDescent="0.2">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customHeight="1" x14ac:dyDescent="0.2">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customHeight="1" x14ac:dyDescent="0.2">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customHeight="1" x14ac:dyDescent="0.2">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customHeight="1" x14ac:dyDescent="0.2">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customHeight="1" x14ac:dyDescent="0.2">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customHeight="1" x14ac:dyDescent="0.2">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customHeight="1" x14ac:dyDescent="0.2">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customHeight="1" x14ac:dyDescent="0.2">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customHeight="1" x14ac:dyDescent="0.2">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customHeight="1" x14ac:dyDescent="0.2">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customHeight="1" x14ac:dyDescent="0.2">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customHeight="1" x14ac:dyDescent="0.2">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customHeight="1" x14ac:dyDescent="0.2">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customHeight="1" x14ac:dyDescent="0.2">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customHeight="1" x14ac:dyDescent="0.2">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customHeight="1" x14ac:dyDescent="0.2">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customHeight="1" x14ac:dyDescent="0.2">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customHeight="1" x14ac:dyDescent="0.2">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customHeight="1" x14ac:dyDescent="0.2">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customHeight="1" x14ac:dyDescent="0.2">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customHeight="1" x14ac:dyDescent="0.2">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customHeight="1" x14ac:dyDescent="0.2">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customHeight="1" x14ac:dyDescent="0.2">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customHeight="1" x14ac:dyDescent="0.2">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customHeight="1" x14ac:dyDescent="0.2">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customHeight="1" x14ac:dyDescent="0.2">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customHeight="1" x14ac:dyDescent="0.2">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customHeight="1" x14ac:dyDescent="0.2">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customHeight="1" x14ac:dyDescent="0.2">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customHeight="1" x14ac:dyDescent="0.2">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customHeight="1" x14ac:dyDescent="0.2">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customHeight="1" x14ac:dyDescent="0.2">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customHeight="1" x14ac:dyDescent="0.2">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customHeight="1" x14ac:dyDescent="0.2">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customHeight="1" x14ac:dyDescent="0.2">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customHeight="1" x14ac:dyDescent="0.2">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customHeight="1" x14ac:dyDescent="0.2">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customHeight="1" x14ac:dyDescent="0.2">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customHeight="1" x14ac:dyDescent="0.2">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customHeight="1" x14ac:dyDescent="0.2">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customHeight="1" x14ac:dyDescent="0.2">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customHeight="1" x14ac:dyDescent="0.2">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customHeight="1" x14ac:dyDescent="0.2">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customHeight="1" x14ac:dyDescent="0.2">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customHeight="1" x14ac:dyDescent="0.2">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customHeight="1" x14ac:dyDescent="0.2">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customHeight="1" x14ac:dyDescent="0.2">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customHeight="1" x14ac:dyDescent="0.2">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customHeight="1" x14ac:dyDescent="0.2">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customHeight="1" x14ac:dyDescent="0.2">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customHeight="1" x14ac:dyDescent="0.2">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customHeight="1" x14ac:dyDescent="0.2">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customHeight="1" x14ac:dyDescent="0.2">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customHeight="1" x14ac:dyDescent="0.2">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customHeight="1" x14ac:dyDescent="0.2">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customHeight="1" x14ac:dyDescent="0.2">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customHeight="1" x14ac:dyDescent="0.2">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customHeight="1" x14ac:dyDescent="0.2">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customHeight="1" x14ac:dyDescent="0.2">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customHeight="1" x14ac:dyDescent="0.2">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customHeight="1" x14ac:dyDescent="0.2">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customHeight="1" x14ac:dyDescent="0.2">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customHeight="1" x14ac:dyDescent="0.2">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customHeight="1" x14ac:dyDescent="0.2">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customHeight="1" x14ac:dyDescent="0.2">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customHeight="1" x14ac:dyDescent="0.2">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customHeight="1" x14ac:dyDescent="0.2">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customHeight="1" x14ac:dyDescent="0.2">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customHeight="1" x14ac:dyDescent="0.2">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customHeight="1" x14ac:dyDescent="0.2">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customHeight="1" x14ac:dyDescent="0.2">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customHeight="1" x14ac:dyDescent="0.2">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customHeight="1" x14ac:dyDescent="0.2">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customHeight="1" x14ac:dyDescent="0.2">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customHeight="1" x14ac:dyDescent="0.2">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customHeight="1" x14ac:dyDescent="0.2">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customHeight="1" x14ac:dyDescent="0.2">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customHeight="1" x14ac:dyDescent="0.2">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customHeight="1" x14ac:dyDescent="0.2">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customHeight="1" x14ac:dyDescent="0.2">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customHeight="1" x14ac:dyDescent="0.2">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customHeight="1" x14ac:dyDescent="0.2">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customHeight="1" x14ac:dyDescent="0.2">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customHeight="1" x14ac:dyDescent="0.2">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customHeight="1" x14ac:dyDescent="0.2">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customHeight="1" x14ac:dyDescent="0.2">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customHeight="1" x14ac:dyDescent="0.2">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customHeight="1" x14ac:dyDescent="0.2">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customHeight="1" x14ac:dyDescent="0.2">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customHeight="1" x14ac:dyDescent="0.2">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customHeight="1" x14ac:dyDescent="0.2">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customHeight="1" x14ac:dyDescent="0.2">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customHeight="1" x14ac:dyDescent="0.2">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customHeight="1" x14ac:dyDescent="0.2">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customHeight="1" x14ac:dyDescent="0.2">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customHeight="1" x14ac:dyDescent="0.2">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customHeight="1" x14ac:dyDescent="0.2">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customHeight="1" x14ac:dyDescent="0.2">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customHeight="1" x14ac:dyDescent="0.2">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customHeight="1" x14ac:dyDescent="0.2">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customHeight="1" x14ac:dyDescent="0.2">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customHeight="1" x14ac:dyDescent="0.2">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customHeight="1" x14ac:dyDescent="0.2">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customHeight="1" x14ac:dyDescent="0.2">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customHeight="1" x14ac:dyDescent="0.2">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customHeight="1" x14ac:dyDescent="0.2">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B18:F18"/>
    <mergeCell ref="B20:J20"/>
    <mergeCell ref="G7:H7"/>
    <mergeCell ref="I7:I9"/>
    <mergeCell ref="J7:J9"/>
    <mergeCell ref="G8:H8"/>
    <mergeCell ref="G9:H9"/>
  </mergeCells>
  <pageMargins left="0.7" right="0.7" top="0.75" bottom="0.75" header="0" footer="0"/>
  <pageSetup orientation="portrait"/>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baseColWidth="10" defaultColWidth="12.625" defaultRowHeight="15" customHeight="1" x14ac:dyDescent="0.2"/>
  <cols>
    <col min="1" max="1" width="3.5" customWidth="1"/>
    <col min="2" max="2" width="34.75" customWidth="1"/>
    <col min="3" max="3" width="26.125" customWidth="1"/>
    <col min="4" max="4" width="20.25" customWidth="1"/>
    <col min="5" max="5" width="42.5" customWidth="1"/>
    <col min="6" max="6" width="12.25" customWidth="1"/>
    <col min="7" max="7" width="14.5" customWidth="1"/>
    <col min="8" max="8" width="12.875" customWidth="1"/>
    <col min="9" max="9" width="24.5" customWidth="1"/>
    <col min="10" max="10" width="12.375" customWidth="1"/>
    <col min="11" max="11" width="15.5" customWidth="1"/>
    <col min="12" max="12" width="12.125" customWidth="1"/>
    <col min="13" max="13" width="11.25" customWidth="1"/>
    <col min="14" max="14" width="13" customWidth="1"/>
    <col min="15" max="15" width="14.5" customWidth="1"/>
    <col min="16" max="16" width="15.125" customWidth="1"/>
    <col min="17" max="17" width="10" customWidth="1"/>
    <col min="18" max="18" width="16" customWidth="1"/>
    <col min="19" max="26" width="9.375" customWidth="1"/>
  </cols>
  <sheetData>
    <row r="1" spans="1:26" x14ac:dyDescent="0.25">
      <c r="A1" s="1"/>
      <c r="B1" s="1"/>
      <c r="C1" s="1"/>
      <c r="D1" s="1"/>
      <c r="E1" s="1"/>
      <c r="F1" s="1"/>
      <c r="G1" s="1"/>
      <c r="H1" s="1"/>
      <c r="I1" s="1"/>
      <c r="J1" s="37"/>
      <c r="K1" s="37"/>
      <c r="L1" s="37"/>
      <c r="M1" s="1"/>
      <c r="N1" s="1"/>
      <c r="O1" s="1"/>
      <c r="P1" s="1"/>
      <c r="Q1" s="1"/>
      <c r="R1" s="1"/>
    </row>
    <row r="2" spans="1:26" x14ac:dyDescent="0.25">
      <c r="A2" s="1"/>
      <c r="B2" s="1"/>
      <c r="C2" s="1"/>
      <c r="D2" s="1"/>
      <c r="E2" s="1"/>
      <c r="F2" s="1"/>
      <c r="G2" s="1"/>
      <c r="H2" s="1"/>
      <c r="I2" s="1"/>
      <c r="J2" s="37"/>
      <c r="K2" s="37"/>
      <c r="L2" s="37"/>
      <c r="M2" s="1"/>
      <c r="N2" s="1"/>
      <c r="O2" s="1"/>
      <c r="P2" s="1"/>
      <c r="Q2" s="1"/>
      <c r="R2" s="1"/>
    </row>
    <row r="3" spans="1:26" x14ac:dyDescent="0.25">
      <c r="A3" s="1"/>
      <c r="B3" s="1"/>
      <c r="C3" s="1"/>
      <c r="D3" s="1"/>
      <c r="E3" s="1"/>
      <c r="F3" s="1"/>
      <c r="G3" s="1"/>
      <c r="H3" s="1"/>
      <c r="I3" s="1"/>
      <c r="J3" s="37"/>
      <c r="K3" s="37"/>
      <c r="L3" s="37"/>
      <c r="M3" s="1"/>
      <c r="N3" s="1"/>
      <c r="O3" s="1"/>
      <c r="P3" s="1"/>
      <c r="Q3" s="1"/>
      <c r="R3" s="1"/>
    </row>
    <row r="4" spans="1:26" x14ac:dyDescent="0.25">
      <c r="A4" s="1"/>
      <c r="B4" s="1"/>
      <c r="C4" s="1"/>
      <c r="D4" s="1"/>
      <c r="E4" s="1"/>
      <c r="F4" s="1"/>
      <c r="G4" s="1"/>
      <c r="H4" s="1"/>
      <c r="I4" s="1"/>
      <c r="J4" s="37"/>
      <c r="K4" s="37"/>
      <c r="L4" s="37"/>
      <c r="M4" s="1"/>
      <c r="N4" s="1"/>
      <c r="O4" s="1"/>
      <c r="P4" s="1"/>
      <c r="Q4" s="1"/>
      <c r="R4" s="1"/>
    </row>
    <row r="5" spans="1:26" x14ac:dyDescent="0.25">
      <c r="A5" s="1"/>
      <c r="B5" s="343" t="s">
        <v>121</v>
      </c>
      <c r="C5" s="306"/>
      <c r="D5" s="306"/>
      <c r="E5" s="306"/>
      <c r="F5" s="306"/>
      <c r="G5" s="306"/>
      <c r="H5" s="306"/>
      <c r="I5" s="306"/>
      <c r="J5" s="306"/>
      <c r="K5" s="306"/>
      <c r="L5" s="306"/>
      <c r="M5" s="306"/>
      <c r="N5" s="306"/>
      <c r="O5" s="306"/>
      <c r="P5" s="306"/>
      <c r="Q5" s="1"/>
      <c r="R5" s="1"/>
    </row>
    <row r="6" spans="1:26" x14ac:dyDescent="0.25">
      <c r="A6" s="1"/>
      <c r="B6" s="1"/>
      <c r="C6" s="1"/>
      <c r="D6" s="1"/>
      <c r="E6" s="1"/>
      <c r="F6" s="1"/>
      <c r="G6" s="1"/>
      <c r="H6" s="1"/>
      <c r="I6" s="1"/>
      <c r="J6" s="37"/>
      <c r="K6" s="37"/>
      <c r="L6" s="37"/>
      <c r="M6" s="1"/>
      <c r="N6" s="1"/>
      <c r="O6" s="1"/>
      <c r="P6" s="1"/>
      <c r="Q6" s="1"/>
      <c r="R6" s="1"/>
    </row>
    <row r="7" spans="1:26" x14ac:dyDescent="0.25">
      <c r="A7" s="1"/>
      <c r="B7" s="1"/>
      <c r="C7" s="1"/>
      <c r="D7" s="1"/>
      <c r="E7" s="1"/>
      <c r="F7" s="1"/>
      <c r="G7" s="1"/>
      <c r="H7" s="1"/>
      <c r="I7" s="1"/>
      <c r="J7" s="37"/>
      <c r="K7" s="37"/>
      <c r="L7" s="346" t="s">
        <v>52</v>
      </c>
      <c r="M7" s="308"/>
      <c r="N7" s="308"/>
      <c r="O7" s="309"/>
      <c r="P7" s="1"/>
      <c r="Q7" s="1"/>
      <c r="R7" s="1"/>
      <c r="S7" s="1"/>
      <c r="T7" s="1"/>
      <c r="U7" s="1"/>
      <c r="V7" s="1"/>
      <c r="W7" s="1"/>
      <c r="X7" s="1"/>
      <c r="Y7" s="1"/>
      <c r="Z7" s="1"/>
    </row>
    <row r="8" spans="1:26" x14ac:dyDescent="0.25">
      <c r="A8" s="1"/>
      <c r="B8" s="1"/>
      <c r="C8" s="1"/>
      <c r="D8" s="1"/>
      <c r="E8" s="1"/>
      <c r="F8" s="1"/>
      <c r="G8" s="1"/>
      <c r="H8" s="1"/>
      <c r="I8" s="1"/>
      <c r="J8" s="37"/>
      <c r="K8" s="37"/>
      <c r="L8" s="346" t="s">
        <v>4</v>
      </c>
      <c r="M8" s="309"/>
      <c r="N8" s="187" t="s">
        <v>53</v>
      </c>
      <c r="O8" s="338" t="s">
        <v>6</v>
      </c>
      <c r="P8" s="1"/>
      <c r="Q8" s="1"/>
      <c r="R8" s="1"/>
      <c r="S8" s="1"/>
      <c r="T8" s="1"/>
      <c r="U8" s="1"/>
      <c r="V8" s="1"/>
      <c r="W8" s="1"/>
      <c r="X8" s="1"/>
      <c r="Y8" s="1"/>
      <c r="Z8" s="1"/>
    </row>
    <row r="9" spans="1:26" ht="48.75" customHeight="1" x14ac:dyDescent="0.25">
      <c r="A9" s="1"/>
      <c r="B9" s="346" t="s">
        <v>122</v>
      </c>
      <c r="C9" s="309"/>
      <c r="D9" s="130" t="s">
        <v>123</v>
      </c>
      <c r="E9" s="130" t="s">
        <v>60</v>
      </c>
      <c r="F9" s="130" t="s">
        <v>124</v>
      </c>
      <c r="G9" s="130" t="s">
        <v>62</v>
      </c>
      <c r="H9" s="130" t="s">
        <v>125</v>
      </c>
      <c r="I9" s="130" t="s">
        <v>126</v>
      </c>
      <c r="J9" s="130" t="s">
        <v>64</v>
      </c>
      <c r="K9" s="130" t="s">
        <v>127</v>
      </c>
      <c r="L9" s="187" t="s">
        <v>12</v>
      </c>
      <c r="M9" s="187" t="s">
        <v>13</v>
      </c>
      <c r="N9" s="187" t="s">
        <v>13</v>
      </c>
      <c r="O9" s="304"/>
      <c r="P9" s="1"/>
      <c r="Q9" s="1"/>
      <c r="R9" s="1"/>
    </row>
    <row r="10" spans="1:26" x14ac:dyDescent="0.25">
      <c r="A10" s="1"/>
      <c r="B10" s="363"/>
      <c r="C10" s="309"/>
      <c r="D10" s="11"/>
      <c r="E10" s="188"/>
      <c r="F10" s="189"/>
      <c r="G10" s="189"/>
      <c r="H10" s="189"/>
      <c r="I10" s="33"/>
      <c r="J10" s="190">
        <f t="shared" ref="J10:J18" si="0">(G10*4)*I10</f>
        <v>0</v>
      </c>
      <c r="K10" s="167">
        <f t="shared" ref="K10:K18" si="1">(G10*H10*I10)*F10</f>
        <v>0</v>
      </c>
      <c r="L10" s="191"/>
      <c r="M10" s="191"/>
      <c r="N10" s="191">
        <f t="shared" ref="N10:N18" si="2">K10</f>
        <v>0</v>
      </c>
      <c r="O10" s="192">
        <f t="shared" ref="O10:O19" si="3">N10+M10+L10</f>
        <v>0</v>
      </c>
      <c r="P10" s="1"/>
      <c r="Q10" s="1"/>
      <c r="R10" s="1"/>
    </row>
    <row r="11" spans="1:26" x14ac:dyDescent="0.25">
      <c r="A11" s="1"/>
      <c r="B11" s="363"/>
      <c r="C11" s="309"/>
      <c r="D11" s="11"/>
      <c r="E11" s="188"/>
      <c r="F11" s="189"/>
      <c r="G11" s="189"/>
      <c r="H11" s="189"/>
      <c r="I11" s="33"/>
      <c r="J11" s="190">
        <f t="shared" si="0"/>
        <v>0</v>
      </c>
      <c r="K11" s="167">
        <f t="shared" si="1"/>
        <v>0</v>
      </c>
      <c r="L11" s="191"/>
      <c r="M11" s="191"/>
      <c r="N11" s="191">
        <f t="shared" si="2"/>
        <v>0</v>
      </c>
      <c r="O11" s="192">
        <f t="shared" si="3"/>
        <v>0</v>
      </c>
      <c r="P11" s="1"/>
      <c r="Q11" s="1"/>
      <c r="R11" s="1"/>
      <c r="S11" s="1"/>
      <c r="T11" s="1"/>
      <c r="U11" s="1"/>
      <c r="V11" s="1"/>
      <c r="W11" s="1"/>
      <c r="X11" s="1"/>
      <c r="Y11" s="1"/>
      <c r="Z11" s="1"/>
    </row>
    <row r="12" spans="1:26" x14ac:dyDescent="0.25">
      <c r="A12" s="1"/>
      <c r="B12" s="364"/>
      <c r="C12" s="309"/>
      <c r="D12" s="11"/>
      <c r="E12" s="188"/>
      <c r="F12" s="189"/>
      <c r="G12" s="189"/>
      <c r="H12" s="189"/>
      <c r="I12" s="33"/>
      <c r="J12" s="72">
        <f t="shared" si="0"/>
        <v>0</v>
      </c>
      <c r="K12" s="167">
        <f t="shared" si="1"/>
        <v>0</v>
      </c>
      <c r="L12" s="167"/>
      <c r="M12" s="167"/>
      <c r="N12" s="167">
        <f t="shared" si="2"/>
        <v>0</v>
      </c>
      <c r="O12" s="193">
        <f t="shared" si="3"/>
        <v>0</v>
      </c>
      <c r="P12" s="8"/>
      <c r="Q12" s="8"/>
      <c r="R12" s="8"/>
    </row>
    <row r="13" spans="1:26" x14ac:dyDescent="0.25">
      <c r="A13" s="1"/>
      <c r="B13" s="364"/>
      <c r="C13" s="309"/>
      <c r="D13" s="11"/>
      <c r="E13" s="188"/>
      <c r="F13" s="189"/>
      <c r="G13" s="189"/>
      <c r="H13" s="189"/>
      <c r="I13" s="33"/>
      <c r="J13" s="190">
        <f t="shared" si="0"/>
        <v>0</v>
      </c>
      <c r="K13" s="167">
        <f t="shared" si="1"/>
        <v>0</v>
      </c>
      <c r="L13" s="191"/>
      <c r="M13" s="191"/>
      <c r="N13" s="191">
        <f t="shared" si="2"/>
        <v>0</v>
      </c>
      <c r="O13" s="192">
        <f t="shared" si="3"/>
        <v>0</v>
      </c>
      <c r="P13" s="1"/>
      <c r="Q13" s="1"/>
      <c r="R13" s="1"/>
    </row>
    <row r="14" spans="1:26" x14ac:dyDescent="0.25">
      <c r="A14" s="1"/>
      <c r="B14" s="359"/>
      <c r="C14" s="309"/>
      <c r="D14" s="11"/>
      <c r="E14" s="188"/>
      <c r="F14" s="189"/>
      <c r="G14" s="189"/>
      <c r="H14" s="189"/>
      <c r="I14" s="33"/>
      <c r="J14" s="190">
        <f t="shared" si="0"/>
        <v>0</v>
      </c>
      <c r="K14" s="167">
        <f t="shared" si="1"/>
        <v>0</v>
      </c>
      <c r="L14" s="167"/>
      <c r="M14" s="167"/>
      <c r="N14" s="191">
        <f t="shared" si="2"/>
        <v>0</v>
      </c>
      <c r="O14" s="192">
        <f t="shared" si="3"/>
        <v>0</v>
      </c>
      <c r="P14" s="1"/>
      <c r="Q14" s="1"/>
      <c r="R14" s="1"/>
    </row>
    <row r="15" spans="1:26" x14ac:dyDescent="0.25">
      <c r="A15" s="1"/>
      <c r="B15" s="364"/>
      <c r="C15" s="309"/>
      <c r="D15" s="11"/>
      <c r="E15" s="188"/>
      <c r="F15" s="189"/>
      <c r="G15" s="189"/>
      <c r="H15" s="189"/>
      <c r="I15" s="33"/>
      <c r="J15" s="190">
        <f t="shared" si="0"/>
        <v>0</v>
      </c>
      <c r="K15" s="167">
        <f t="shared" si="1"/>
        <v>0</v>
      </c>
      <c r="L15" s="167"/>
      <c r="M15" s="167"/>
      <c r="N15" s="191">
        <f t="shared" si="2"/>
        <v>0</v>
      </c>
      <c r="O15" s="192">
        <f t="shared" si="3"/>
        <v>0</v>
      </c>
      <c r="P15" s="1"/>
      <c r="Q15" s="1"/>
      <c r="R15" s="1"/>
    </row>
    <row r="16" spans="1:26" x14ac:dyDescent="0.25">
      <c r="A16" s="1"/>
      <c r="B16" s="359"/>
      <c r="C16" s="309"/>
      <c r="D16" s="11"/>
      <c r="E16" s="188"/>
      <c r="F16" s="189"/>
      <c r="G16" s="189"/>
      <c r="H16" s="189"/>
      <c r="I16" s="33"/>
      <c r="J16" s="190">
        <f t="shared" si="0"/>
        <v>0</v>
      </c>
      <c r="K16" s="167">
        <f t="shared" si="1"/>
        <v>0</v>
      </c>
      <c r="L16" s="167"/>
      <c r="M16" s="167"/>
      <c r="N16" s="191">
        <f t="shared" si="2"/>
        <v>0</v>
      </c>
      <c r="O16" s="192">
        <f t="shared" si="3"/>
        <v>0</v>
      </c>
      <c r="P16" s="1"/>
      <c r="Q16" s="1"/>
      <c r="R16" s="1"/>
    </row>
    <row r="17" spans="1:26" x14ac:dyDescent="0.25">
      <c r="A17" s="1"/>
      <c r="B17" s="359"/>
      <c r="C17" s="309"/>
      <c r="D17" s="11"/>
      <c r="E17" s="188"/>
      <c r="F17" s="189"/>
      <c r="G17" s="189"/>
      <c r="H17" s="189"/>
      <c r="I17" s="33"/>
      <c r="J17" s="190">
        <f t="shared" si="0"/>
        <v>0</v>
      </c>
      <c r="K17" s="167">
        <f t="shared" si="1"/>
        <v>0</v>
      </c>
      <c r="L17" s="167"/>
      <c r="M17" s="167"/>
      <c r="N17" s="191">
        <f t="shared" si="2"/>
        <v>0</v>
      </c>
      <c r="O17" s="192">
        <f t="shared" si="3"/>
        <v>0</v>
      </c>
      <c r="P17" s="1"/>
      <c r="Q17" s="1"/>
      <c r="R17" s="1"/>
      <c r="S17" s="1"/>
      <c r="T17" s="1"/>
      <c r="U17" s="1"/>
      <c r="V17" s="1"/>
      <c r="W17" s="1"/>
      <c r="X17" s="1"/>
      <c r="Y17" s="1"/>
      <c r="Z17" s="1"/>
    </row>
    <row r="18" spans="1:26" x14ac:dyDescent="0.25">
      <c r="A18" s="1"/>
      <c r="B18" s="363"/>
      <c r="C18" s="309"/>
      <c r="D18" s="11"/>
      <c r="E18" s="188"/>
      <c r="F18" s="189"/>
      <c r="G18" s="189"/>
      <c r="H18" s="189"/>
      <c r="I18" s="33"/>
      <c r="J18" s="190">
        <f t="shared" si="0"/>
        <v>0</v>
      </c>
      <c r="K18" s="167">
        <f t="shared" si="1"/>
        <v>0</v>
      </c>
      <c r="L18" s="191"/>
      <c r="M18" s="191"/>
      <c r="N18" s="191">
        <f t="shared" si="2"/>
        <v>0</v>
      </c>
      <c r="O18" s="192">
        <f t="shared" si="3"/>
        <v>0</v>
      </c>
      <c r="P18" s="1"/>
      <c r="Q18" s="1"/>
      <c r="R18" s="1"/>
      <c r="S18" s="1"/>
      <c r="T18" s="1"/>
      <c r="U18" s="1"/>
      <c r="V18" s="1"/>
      <c r="W18" s="1"/>
      <c r="X18" s="1"/>
      <c r="Y18" s="1"/>
      <c r="Z18" s="1"/>
    </row>
    <row r="19" spans="1:26" x14ac:dyDescent="0.25">
      <c r="A19" s="1"/>
      <c r="B19" s="362" t="s">
        <v>128</v>
      </c>
      <c r="C19" s="308"/>
      <c r="D19" s="308"/>
      <c r="E19" s="308"/>
      <c r="F19" s="308"/>
      <c r="G19" s="308"/>
      <c r="H19" s="308"/>
      <c r="I19" s="308"/>
      <c r="J19" s="309"/>
      <c r="K19" s="194">
        <f t="shared" ref="K19:N19" si="4">SUM(K10:K18)</f>
        <v>0</v>
      </c>
      <c r="L19" s="194">
        <f t="shared" si="4"/>
        <v>0</v>
      </c>
      <c r="M19" s="194">
        <f t="shared" si="4"/>
        <v>0</v>
      </c>
      <c r="N19" s="191">
        <f t="shared" si="4"/>
        <v>0</v>
      </c>
      <c r="O19" s="192">
        <f t="shared" si="3"/>
        <v>0</v>
      </c>
      <c r="P19" s="8"/>
      <c r="Q19" s="1"/>
      <c r="R19" s="1"/>
    </row>
    <row r="20" spans="1:26" ht="30" customHeight="1" x14ac:dyDescent="0.25">
      <c r="A20" s="1"/>
      <c r="B20" s="346" t="s">
        <v>129</v>
      </c>
      <c r="C20" s="308"/>
      <c r="D20" s="308"/>
      <c r="E20" s="308"/>
      <c r="F20" s="308"/>
      <c r="G20" s="308"/>
      <c r="H20" s="308"/>
      <c r="I20" s="308"/>
      <c r="J20" s="308"/>
      <c r="K20" s="309"/>
      <c r="L20" s="346" t="s">
        <v>130</v>
      </c>
      <c r="M20" s="357"/>
      <c r="N20" s="130" t="s">
        <v>53</v>
      </c>
      <c r="O20" s="338" t="s">
        <v>6</v>
      </c>
      <c r="P20" s="1"/>
      <c r="Q20" s="1"/>
      <c r="R20" s="1"/>
    </row>
    <row r="21" spans="1:26" ht="38.25" customHeight="1" x14ac:dyDescent="0.25">
      <c r="A21" s="1"/>
      <c r="B21" s="130" t="s">
        <v>122</v>
      </c>
      <c r="C21" s="130" t="s">
        <v>131</v>
      </c>
      <c r="D21" s="346" t="s">
        <v>124</v>
      </c>
      <c r="E21" s="308"/>
      <c r="F21" s="308"/>
      <c r="G21" s="308"/>
      <c r="H21" s="309"/>
      <c r="I21" s="130" t="s">
        <v>71</v>
      </c>
      <c r="J21" s="130" t="s">
        <v>73</v>
      </c>
      <c r="K21" s="130" t="s">
        <v>127</v>
      </c>
      <c r="L21" s="130" t="s">
        <v>12</v>
      </c>
      <c r="M21" s="130" t="s">
        <v>13</v>
      </c>
      <c r="N21" s="130" t="s">
        <v>13</v>
      </c>
      <c r="O21" s="304"/>
      <c r="P21" s="1"/>
      <c r="Q21" s="1"/>
      <c r="R21" s="1"/>
    </row>
    <row r="22" spans="1:26" ht="15.75" customHeight="1" x14ac:dyDescent="0.25">
      <c r="A22" s="1"/>
      <c r="B22" s="69"/>
      <c r="C22" s="69"/>
      <c r="D22" s="365"/>
      <c r="E22" s="308"/>
      <c r="F22" s="308"/>
      <c r="G22" s="308"/>
      <c r="H22" s="309"/>
      <c r="I22" s="195"/>
      <c r="J22" s="162"/>
      <c r="K22" s="191">
        <f t="shared" ref="K22:K26" si="5">J22*D22</f>
        <v>0</v>
      </c>
      <c r="L22" s="191"/>
      <c r="M22" s="191"/>
      <c r="N22" s="191">
        <f t="shared" ref="N22:N26" si="6">K22</f>
        <v>0</v>
      </c>
      <c r="O22" s="192">
        <f t="shared" ref="O22:O26" si="7">N22+M22+L22</f>
        <v>0</v>
      </c>
      <c r="P22" s="1"/>
      <c r="Q22" s="1"/>
      <c r="R22" s="1"/>
    </row>
    <row r="23" spans="1:26" ht="15.75" customHeight="1" x14ac:dyDescent="0.25">
      <c r="A23" s="1"/>
      <c r="B23" s="69"/>
      <c r="C23" s="69"/>
      <c r="D23" s="365"/>
      <c r="E23" s="308"/>
      <c r="F23" s="308"/>
      <c r="G23" s="308"/>
      <c r="H23" s="309"/>
      <c r="I23" s="195"/>
      <c r="J23" s="162"/>
      <c r="K23" s="191">
        <f t="shared" si="5"/>
        <v>0</v>
      </c>
      <c r="L23" s="191"/>
      <c r="M23" s="191"/>
      <c r="N23" s="191">
        <f t="shared" si="6"/>
        <v>0</v>
      </c>
      <c r="O23" s="192">
        <f t="shared" si="7"/>
        <v>0</v>
      </c>
      <c r="P23" s="1"/>
      <c r="Q23" s="1"/>
      <c r="R23" s="1"/>
    </row>
    <row r="24" spans="1:26" ht="15.75" customHeight="1" x14ac:dyDescent="0.25">
      <c r="A24" s="1"/>
      <c r="B24" s="69"/>
      <c r="C24" s="69"/>
      <c r="D24" s="365"/>
      <c r="E24" s="308"/>
      <c r="F24" s="308"/>
      <c r="G24" s="308"/>
      <c r="H24" s="309"/>
      <c r="I24" s="195"/>
      <c r="J24" s="162"/>
      <c r="K24" s="191">
        <f t="shared" si="5"/>
        <v>0</v>
      </c>
      <c r="L24" s="191"/>
      <c r="M24" s="191"/>
      <c r="N24" s="191">
        <f t="shared" si="6"/>
        <v>0</v>
      </c>
      <c r="O24" s="192">
        <f t="shared" si="7"/>
        <v>0</v>
      </c>
      <c r="P24" s="1"/>
      <c r="Q24" s="1"/>
      <c r="R24" s="1"/>
    </row>
    <row r="25" spans="1:26" ht="15.75" customHeight="1" x14ac:dyDescent="0.25">
      <c r="A25" s="1"/>
      <c r="B25" s="196"/>
      <c r="C25" s="69"/>
      <c r="D25" s="365"/>
      <c r="E25" s="308"/>
      <c r="F25" s="308"/>
      <c r="G25" s="308"/>
      <c r="H25" s="309"/>
      <c r="I25" s="195"/>
      <c r="J25" s="162"/>
      <c r="K25" s="191">
        <f t="shared" si="5"/>
        <v>0</v>
      </c>
      <c r="L25" s="191"/>
      <c r="M25" s="191"/>
      <c r="N25" s="191">
        <f t="shared" si="6"/>
        <v>0</v>
      </c>
      <c r="O25" s="192">
        <f t="shared" si="7"/>
        <v>0</v>
      </c>
      <c r="P25" s="1"/>
      <c r="Q25" s="1"/>
      <c r="R25" s="1"/>
    </row>
    <row r="26" spans="1:26" ht="15.75" customHeight="1" x14ac:dyDescent="0.25">
      <c r="A26" s="1"/>
      <c r="B26" s="196"/>
      <c r="C26" s="69"/>
      <c r="D26" s="365"/>
      <c r="E26" s="308"/>
      <c r="F26" s="308"/>
      <c r="G26" s="308"/>
      <c r="H26" s="309"/>
      <c r="I26" s="195"/>
      <c r="J26" s="162"/>
      <c r="K26" s="191">
        <f t="shared" si="5"/>
        <v>0</v>
      </c>
      <c r="L26" s="191"/>
      <c r="M26" s="191"/>
      <c r="N26" s="191">
        <f t="shared" si="6"/>
        <v>0</v>
      </c>
      <c r="O26" s="192">
        <f t="shared" si="7"/>
        <v>0</v>
      </c>
      <c r="P26" s="1"/>
      <c r="Q26" s="1"/>
      <c r="R26" s="1"/>
    </row>
    <row r="27" spans="1:26" ht="15.75" customHeight="1" x14ac:dyDescent="0.25">
      <c r="A27" s="1"/>
      <c r="B27" s="362" t="s">
        <v>132</v>
      </c>
      <c r="C27" s="308"/>
      <c r="D27" s="308"/>
      <c r="E27" s="308"/>
      <c r="F27" s="308"/>
      <c r="G27" s="308"/>
      <c r="H27" s="308"/>
      <c r="I27" s="308"/>
      <c r="J27" s="357"/>
      <c r="K27" s="193">
        <f>SUM(K22:K26)</f>
        <v>0</v>
      </c>
      <c r="L27" s="193"/>
      <c r="M27" s="193"/>
      <c r="N27" s="193">
        <f t="shared" ref="N27:O27" si="8">SUM(N22:N26)</f>
        <v>0</v>
      </c>
      <c r="O27" s="193">
        <f t="shared" si="8"/>
        <v>0</v>
      </c>
      <c r="P27" s="1"/>
      <c r="Q27" s="1"/>
      <c r="R27" s="1"/>
    </row>
    <row r="28" spans="1:26" ht="25.5" customHeight="1" x14ac:dyDescent="0.25">
      <c r="A28" s="1"/>
      <c r="B28" s="346" t="s">
        <v>133</v>
      </c>
      <c r="C28" s="308"/>
      <c r="D28" s="308"/>
      <c r="E28" s="308"/>
      <c r="F28" s="308"/>
      <c r="G28" s="308"/>
      <c r="H28" s="308"/>
      <c r="I28" s="308"/>
      <c r="J28" s="308"/>
      <c r="K28" s="309"/>
      <c r="L28" s="346" t="s">
        <v>130</v>
      </c>
      <c r="M28" s="357"/>
      <c r="N28" s="130" t="s">
        <v>53</v>
      </c>
      <c r="O28" s="338" t="s">
        <v>6</v>
      </c>
      <c r="P28" s="1"/>
      <c r="Q28" s="1"/>
      <c r="R28" s="1"/>
    </row>
    <row r="29" spans="1:26" ht="15.75" customHeight="1" x14ac:dyDescent="0.25">
      <c r="A29" s="1"/>
      <c r="B29" s="130" t="s">
        <v>122</v>
      </c>
      <c r="C29" s="346" t="s">
        <v>60</v>
      </c>
      <c r="D29" s="308"/>
      <c r="E29" s="308"/>
      <c r="F29" s="308"/>
      <c r="G29" s="309"/>
      <c r="H29" s="130" t="s">
        <v>124</v>
      </c>
      <c r="I29" s="130" t="s">
        <v>71</v>
      </c>
      <c r="J29" s="130" t="s">
        <v>73</v>
      </c>
      <c r="K29" s="130" t="s">
        <v>127</v>
      </c>
      <c r="L29" s="130" t="s">
        <v>12</v>
      </c>
      <c r="M29" s="130" t="s">
        <v>13</v>
      </c>
      <c r="N29" s="130" t="s">
        <v>13</v>
      </c>
      <c r="O29" s="304"/>
      <c r="P29" s="1"/>
      <c r="Q29" s="1"/>
      <c r="R29" s="1"/>
    </row>
    <row r="30" spans="1:26" ht="15" customHeight="1" x14ac:dyDescent="0.25">
      <c r="A30" s="1"/>
      <c r="B30" s="197"/>
      <c r="C30" s="366"/>
      <c r="D30" s="308"/>
      <c r="E30" s="308"/>
      <c r="F30" s="308"/>
      <c r="G30" s="309"/>
      <c r="H30" s="198"/>
      <c r="I30" s="161"/>
      <c r="J30" s="199"/>
      <c r="K30" s="193">
        <f t="shared" ref="K30:K48" si="9">J30*H30</f>
        <v>0</v>
      </c>
      <c r="L30" s="193"/>
      <c r="M30" s="193"/>
      <c r="N30" s="193">
        <f t="shared" ref="N30:N48" si="10">K30</f>
        <v>0</v>
      </c>
      <c r="O30" s="193">
        <f t="shared" ref="O30:O49" si="11">N30+M30+L30</f>
        <v>0</v>
      </c>
      <c r="P30" s="1"/>
      <c r="Q30" s="1"/>
      <c r="R30" s="1"/>
      <c r="S30" s="1"/>
      <c r="T30" s="1"/>
      <c r="U30" s="1"/>
      <c r="V30" s="1"/>
      <c r="W30" s="1"/>
      <c r="X30" s="1"/>
      <c r="Y30" s="1"/>
      <c r="Z30" s="1"/>
    </row>
    <row r="31" spans="1:26" ht="15.75" customHeight="1" x14ac:dyDescent="0.25">
      <c r="A31" s="1"/>
      <c r="B31" s="197"/>
      <c r="C31" s="366"/>
      <c r="D31" s="308"/>
      <c r="E31" s="308"/>
      <c r="F31" s="308"/>
      <c r="G31" s="309"/>
      <c r="H31" s="198"/>
      <c r="I31" s="161"/>
      <c r="J31" s="199"/>
      <c r="K31" s="193">
        <f t="shared" si="9"/>
        <v>0</v>
      </c>
      <c r="L31" s="193"/>
      <c r="M31" s="193"/>
      <c r="N31" s="193">
        <f t="shared" si="10"/>
        <v>0</v>
      </c>
      <c r="O31" s="193">
        <f t="shared" si="11"/>
        <v>0</v>
      </c>
      <c r="P31" s="1"/>
      <c r="Q31" s="1"/>
      <c r="R31" s="1"/>
      <c r="S31" s="1"/>
      <c r="T31" s="1"/>
      <c r="U31" s="1"/>
      <c r="V31" s="1"/>
      <c r="W31" s="1"/>
      <c r="X31" s="1"/>
      <c r="Y31" s="1"/>
      <c r="Z31" s="1"/>
    </row>
    <row r="32" spans="1:26" ht="15.75" customHeight="1" x14ac:dyDescent="0.25">
      <c r="A32" s="1"/>
      <c r="B32" s="197"/>
      <c r="C32" s="366"/>
      <c r="D32" s="308"/>
      <c r="E32" s="308"/>
      <c r="F32" s="308"/>
      <c r="G32" s="309"/>
      <c r="H32" s="198"/>
      <c r="I32" s="161"/>
      <c r="J32" s="199"/>
      <c r="K32" s="193">
        <f t="shared" si="9"/>
        <v>0</v>
      </c>
      <c r="L32" s="193"/>
      <c r="M32" s="193"/>
      <c r="N32" s="193">
        <f t="shared" si="10"/>
        <v>0</v>
      </c>
      <c r="O32" s="193">
        <f t="shared" si="11"/>
        <v>0</v>
      </c>
      <c r="P32" s="1"/>
      <c r="Q32" s="1"/>
      <c r="R32" s="1"/>
      <c r="S32" s="1"/>
      <c r="T32" s="1"/>
      <c r="U32" s="1"/>
      <c r="V32" s="1"/>
      <c r="W32" s="1"/>
      <c r="X32" s="1"/>
      <c r="Y32" s="1"/>
      <c r="Z32" s="1"/>
    </row>
    <row r="33" spans="1:26" ht="15.75" customHeight="1" x14ac:dyDescent="0.25">
      <c r="A33" s="1"/>
      <c r="B33" s="197"/>
      <c r="C33" s="366"/>
      <c r="D33" s="308"/>
      <c r="E33" s="308"/>
      <c r="F33" s="308"/>
      <c r="G33" s="309"/>
      <c r="H33" s="198"/>
      <c r="I33" s="161"/>
      <c r="J33" s="199"/>
      <c r="K33" s="193">
        <f t="shared" si="9"/>
        <v>0</v>
      </c>
      <c r="L33" s="193"/>
      <c r="M33" s="193"/>
      <c r="N33" s="193">
        <f t="shared" si="10"/>
        <v>0</v>
      </c>
      <c r="O33" s="193">
        <f t="shared" si="11"/>
        <v>0</v>
      </c>
      <c r="P33" s="1"/>
      <c r="Q33" s="1"/>
      <c r="R33" s="1"/>
      <c r="S33" s="1"/>
      <c r="T33" s="1"/>
      <c r="U33" s="1"/>
      <c r="V33" s="1"/>
      <c r="W33" s="1"/>
      <c r="X33" s="1"/>
      <c r="Y33" s="1"/>
      <c r="Z33" s="1"/>
    </row>
    <row r="34" spans="1:26" ht="15.75" customHeight="1" x14ac:dyDescent="0.25">
      <c r="A34" s="1"/>
      <c r="B34" s="197"/>
      <c r="C34" s="366"/>
      <c r="D34" s="308"/>
      <c r="E34" s="308"/>
      <c r="F34" s="308"/>
      <c r="G34" s="309"/>
      <c r="H34" s="198"/>
      <c r="I34" s="161"/>
      <c r="J34" s="199"/>
      <c r="K34" s="193">
        <f t="shared" si="9"/>
        <v>0</v>
      </c>
      <c r="L34" s="193"/>
      <c r="M34" s="193"/>
      <c r="N34" s="193">
        <f t="shared" si="10"/>
        <v>0</v>
      </c>
      <c r="O34" s="193">
        <f t="shared" si="11"/>
        <v>0</v>
      </c>
      <c r="P34" s="1"/>
      <c r="Q34" s="1"/>
      <c r="R34" s="1"/>
      <c r="S34" s="1"/>
      <c r="T34" s="1"/>
      <c r="U34" s="1"/>
      <c r="V34" s="1"/>
      <c r="W34" s="1"/>
      <c r="X34" s="1"/>
      <c r="Y34" s="1"/>
      <c r="Z34" s="1"/>
    </row>
    <row r="35" spans="1:26" ht="15.75" customHeight="1" x14ac:dyDescent="0.25">
      <c r="A35" s="1"/>
      <c r="B35" s="197"/>
      <c r="C35" s="366"/>
      <c r="D35" s="308"/>
      <c r="E35" s="308"/>
      <c r="F35" s="308"/>
      <c r="G35" s="309"/>
      <c r="H35" s="198"/>
      <c r="I35" s="161"/>
      <c r="J35" s="199"/>
      <c r="K35" s="193">
        <f t="shared" si="9"/>
        <v>0</v>
      </c>
      <c r="L35" s="193"/>
      <c r="M35" s="193"/>
      <c r="N35" s="193">
        <f t="shared" si="10"/>
        <v>0</v>
      </c>
      <c r="O35" s="193">
        <f t="shared" si="11"/>
        <v>0</v>
      </c>
      <c r="P35" s="1"/>
      <c r="Q35" s="1"/>
      <c r="R35" s="1"/>
      <c r="S35" s="1"/>
      <c r="T35" s="1"/>
      <c r="U35" s="1"/>
      <c r="V35" s="1"/>
      <c r="W35" s="1"/>
      <c r="X35" s="1"/>
      <c r="Y35" s="1"/>
      <c r="Z35" s="1"/>
    </row>
    <row r="36" spans="1:26" ht="15.75" customHeight="1" x14ac:dyDescent="0.25">
      <c r="A36" s="1"/>
      <c r="B36" s="197"/>
      <c r="C36" s="366"/>
      <c r="D36" s="308"/>
      <c r="E36" s="308"/>
      <c r="F36" s="308"/>
      <c r="G36" s="309"/>
      <c r="H36" s="198"/>
      <c r="I36" s="161"/>
      <c r="J36" s="199"/>
      <c r="K36" s="193">
        <f t="shared" si="9"/>
        <v>0</v>
      </c>
      <c r="L36" s="193"/>
      <c r="M36" s="193"/>
      <c r="N36" s="193">
        <f t="shared" si="10"/>
        <v>0</v>
      </c>
      <c r="O36" s="193">
        <f t="shared" si="11"/>
        <v>0</v>
      </c>
      <c r="P36" s="1"/>
      <c r="Q36" s="1"/>
      <c r="R36" s="1"/>
      <c r="S36" s="1"/>
      <c r="T36" s="1"/>
      <c r="U36" s="1"/>
      <c r="V36" s="1"/>
      <c r="W36" s="1"/>
      <c r="X36" s="1"/>
      <c r="Y36" s="1"/>
      <c r="Z36" s="1"/>
    </row>
    <row r="37" spans="1:26" ht="15.75" customHeight="1" x14ac:dyDescent="0.25">
      <c r="A37" s="1"/>
      <c r="B37" s="197"/>
      <c r="C37" s="366"/>
      <c r="D37" s="308"/>
      <c r="E37" s="308"/>
      <c r="F37" s="308"/>
      <c r="G37" s="309"/>
      <c r="H37" s="198"/>
      <c r="I37" s="161"/>
      <c r="J37" s="199"/>
      <c r="K37" s="193">
        <f t="shared" si="9"/>
        <v>0</v>
      </c>
      <c r="L37" s="193"/>
      <c r="M37" s="193"/>
      <c r="N37" s="193">
        <f t="shared" si="10"/>
        <v>0</v>
      </c>
      <c r="O37" s="193">
        <f t="shared" si="11"/>
        <v>0</v>
      </c>
      <c r="P37" s="1"/>
      <c r="Q37" s="1"/>
      <c r="R37" s="1"/>
      <c r="S37" s="1"/>
      <c r="T37" s="1"/>
      <c r="U37" s="1"/>
      <c r="V37" s="1"/>
      <c r="W37" s="1"/>
      <c r="X37" s="1"/>
      <c r="Y37" s="1"/>
      <c r="Z37" s="1"/>
    </row>
    <row r="38" spans="1:26" ht="15.75" customHeight="1" x14ac:dyDescent="0.25">
      <c r="A38" s="1"/>
      <c r="B38" s="197"/>
      <c r="C38" s="366"/>
      <c r="D38" s="308"/>
      <c r="E38" s="308"/>
      <c r="F38" s="308"/>
      <c r="G38" s="309"/>
      <c r="H38" s="198"/>
      <c r="I38" s="161"/>
      <c r="J38" s="199"/>
      <c r="K38" s="193">
        <f t="shared" si="9"/>
        <v>0</v>
      </c>
      <c r="L38" s="193"/>
      <c r="M38" s="193"/>
      <c r="N38" s="193">
        <f t="shared" si="10"/>
        <v>0</v>
      </c>
      <c r="O38" s="193">
        <f t="shared" si="11"/>
        <v>0</v>
      </c>
      <c r="P38" s="1"/>
      <c r="Q38" s="1"/>
      <c r="R38" s="1"/>
      <c r="S38" s="1"/>
      <c r="T38" s="1"/>
      <c r="U38" s="1"/>
      <c r="V38" s="1"/>
      <c r="W38" s="1"/>
      <c r="X38" s="1"/>
      <c r="Y38" s="1"/>
      <c r="Z38" s="1"/>
    </row>
    <row r="39" spans="1:26" ht="15.75" customHeight="1" x14ac:dyDescent="0.25">
      <c r="A39" s="1"/>
      <c r="B39" s="197"/>
      <c r="C39" s="366"/>
      <c r="D39" s="308"/>
      <c r="E39" s="308"/>
      <c r="F39" s="308"/>
      <c r="G39" s="309"/>
      <c r="H39" s="198"/>
      <c r="I39" s="161"/>
      <c r="J39" s="199"/>
      <c r="K39" s="193">
        <f t="shared" si="9"/>
        <v>0</v>
      </c>
      <c r="L39" s="193"/>
      <c r="M39" s="193"/>
      <c r="N39" s="193">
        <f t="shared" si="10"/>
        <v>0</v>
      </c>
      <c r="O39" s="193">
        <f t="shared" si="11"/>
        <v>0</v>
      </c>
      <c r="P39" s="1"/>
      <c r="Q39" s="1"/>
      <c r="R39" s="1"/>
      <c r="S39" s="1"/>
      <c r="T39" s="1"/>
      <c r="U39" s="1"/>
      <c r="V39" s="1"/>
      <c r="W39" s="1"/>
      <c r="X39" s="1"/>
      <c r="Y39" s="1"/>
      <c r="Z39" s="1"/>
    </row>
    <row r="40" spans="1:26" ht="15.75" customHeight="1" x14ac:dyDescent="0.25">
      <c r="A40" s="1"/>
      <c r="B40" s="197"/>
      <c r="C40" s="366"/>
      <c r="D40" s="308"/>
      <c r="E40" s="308"/>
      <c r="F40" s="308"/>
      <c r="G40" s="309"/>
      <c r="H40" s="198"/>
      <c r="I40" s="161"/>
      <c r="J40" s="199"/>
      <c r="K40" s="193">
        <f t="shared" si="9"/>
        <v>0</v>
      </c>
      <c r="L40" s="193"/>
      <c r="M40" s="193"/>
      <c r="N40" s="193">
        <f t="shared" si="10"/>
        <v>0</v>
      </c>
      <c r="O40" s="193">
        <f t="shared" si="11"/>
        <v>0</v>
      </c>
      <c r="P40" s="1"/>
      <c r="Q40" s="1"/>
      <c r="R40" s="1"/>
      <c r="S40" s="1"/>
      <c r="T40" s="1"/>
      <c r="U40" s="1"/>
      <c r="V40" s="1"/>
      <c r="W40" s="1"/>
      <c r="X40" s="1"/>
      <c r="Y40" s="1"/>
      <c r="Z40" s="1"/>
    </row>
    <row r="41" spans="1:26" ht="15.75" customHeight="1" x14ac:dyDescent="0.25">
      <c r="A41" s="1"/>
      <c r="B41" s="197"/>
      <c r="C41" s="366"/>
      <c r="D41" s="308"/>
      <c r="E41" s="308"/>
      <c r="F41" s="308"/>
      <c r="G41" s="309"/>
      <c r="H41" s="198"/>
      <c r="I41" s="161"/>
      <c r="J41" s="199"/>
      <c r="K41" s="193">
        <f t="shared" si="9"/>
        <v>0</v>
      </c>
      <c r="L41" s="193"/>
      <c r="M41" s="193"/>
      <c r="N41" s="193">
        <f t="shared" si="10"/>
        <v>0</v>
      </c>
      <c r="O41" s="193">
        <f t="shared" si="11"/>
        <v>0</v>
      </c>
      <c r="P41" s="1"/>
      <c r="Q41" s="1"/>
      <c r="R41" s="1"/>
      <c r="S41" s="1"/>
      <c r="T41" s="1"/>
      <c r="U41" s="1"/>
      <c r="V41" s="1"/>
      <c r="W41" s="1"/>
      <c r="X41" s="1"/>
      <c r="Y41" s="1"/>
      <c r="Z41" s="1"/>
    </row>
    <row r="42" spans="1:26" ht="15.75" customHeight="1" x14ac:dyDescent="0.25">
      <c r="A42" s="1"/>
      <c r="B42" s="197"/>
      <c r="C42" s="366"/>
      <c r="D42" s="308"/>
      <c r="E42" s="308"/>
      <c r="F42" s="308"/>
      <c r="G42" s="309"/>
      <c r="H42" s="198"/>
      <c r="I42" s="161"/>
      <c r="J42" s="199"/>
      <c r="K42" s="193">
        <f t="shared" si="9"/>
        <v>0</v>
      </c>
      <c r="L42" s="193"/>
      <c r="M42" s="193"/>
      <c r="N42" s="193">
        <f t="shared" si="10"/>
        <v>0</v>
      </c>
      <c r="O42" s="193">
        <f t="shared" si="11"/>
        <v>0</v>
      </c>
      <c r="P42" s="1"/>
      <c r="Q42" s="1"/>
      <c r="R42" s="1"/>
      <c r="S42" s="1"/>
      <c r="T42" s="1"/>
      <c r="U42" s="1"/>
      <c r="V42" s="1"/>
      <c r="W42" s="1"/>
      <c r="X42" s="1"/>
      <c r="Y42" s="1"/>
      <c r="Z42" s="1"/>
    </row>
    <row r="43" spans="1:26" ht="15.75" customHeight="1" x14ac:dyDescent="0.25">
      <c r="A43" s="1"/>
      <c r="B43" s="197"/>
      <c r="C43" s="366"/>
      <c r="D43" s="308"/>
      <c r="E43" s="308"/>
      <c r="F43" s="308"/>
      <c r="G43" s="309"/>
      <c r="H43" s="198"/>
      <c r="I43" s="161"/>
      <c r="J43" s="199"/>
      <c r="K43" s="193">
        <f t="shared" si="9"/>
        <v>0</v>
      </c>
      <c r="L43" s="193"/>
      <c r="M43" s="193"/>
      <c r="N43" s="193">
        <f t="shared" si="10"/>
        <v>0</v>
      </c>
      <c r="O43" s="193">
        <f t="shared" si="11"/>
        <v>0</v>
      </c>
      <c r="P43" s="1"/>
      <c r="Q43" s="1"/>
      <c r="R43" s="1"/>
      <c r="S43" s="1"/>
      <c r="T43" s="1"/>
      <c r="U43" s="1"/>
      <c r="V43" s="1"/>
      <c r="W43" s="1"/>
      <c r="X43" s="1"/>
      <c r="Y43" s="1"/>
      <c r="Z43" s="1"/>
    </row>
    <row r="44" spans="1:26" ht="15.75" customHeight="1" x14ac:dyDescent="0.25">
      <c r="A44" s="1"/>
      <c r="B44" s="197"/>
      <c r="C44" s="366"/>
      <c r="D44" s="308"/>
      <c r="E44" s="308"/>
      <c r="F44" s="308"/>
      <c r="G44" s="309"/>
      <c r="H44" s="198"/>
      <c r="I44" s="161"/>
      <c r="J44" s="199"/>
      <c r="K44" s="193">
        <f t="shared" si="9"/>
        <v>0</v>
      </c>
      <c r="L44" s="193"/>
      <c r="M44" s="193"/>
      <c r="N44" s="193">
        <f t="shared" si="10"/>
        <v>0</v>
      </c>
      <c r="O44" s="193">
        <f t="shared" si="11"/>
        <v>0</v>
      </c>
      <c r="P44" s="1"/>
      <c r="Q44" s="1"/>
      <c r="R44" s="1"/>
      <c r="S44" s="1"/>
      <c r="T44" s="1"/>
      <c r="U44" s="1"/>
      <c r="V44" s="1"/>
      <c r="W44" s="1"/>
      <c r="X44" s="1"/>
      <c r="Y44" s="1"/>
      <c r="Z44" s="1"/>
    </row>
    <row r="45" spans="1:26" ht="15.75" customHeight="1" x14ac:dyDescent="0.25">
      <c r="A45" s="1"/>
      <c r="B45" s="197"/>
      <c r="C45" s="366"/>
      <c r="D45" s="308"/>
      <c r="E45" s="308"/>
      <c r="F45" s="308"/>
      <c r="G45" s="309"/>
      <c r="H45" s="198"/>
      <c r="I45" s="161"/>
      <c r="J45" s="199"/>
      <c r="K45" s="193">
        <f t="shared" si="9"/>
        <v>0</v>
      </c>
      <c r="L45" s="193"/>
      <c r="M45" s="193"/>
      <c r="N45" s="193">
        <f t="shared" si="10"/>
        <v>0</v>
      </c>
      <c r="O45" s="193">
        <f t="shared" si="11"/>
        <v>0</v>
      </c>
      <c r="P45" s="1"/>
      <c r="Q45" s="1"/>
      <c r="R45" s="1"/>
      <c r="S45" s="1"/>
      <c r="T45" s="1"/>
      <c r="U45" s="1"/>
      <c r="V45" s="1"/>
      <c r="W45" s="1"/>
      <c r="X45" s="1"/>
      <c r="Y45" s="1"/>
      <c r="Z45" s="1"/>
    </row>
    <row r="46" spans="1:26" ht="15.75" customHeight="1" x14ac:dyDescent="0.25">
      <c r="A46" s="1"/>
      <c r="B46" s="197"/>
      <c r="C46" s="366"/>
      <c r="D46" s="308"/>
      <c r="E46" s="308"/>
      <c r="F46" s="308"/>
      <c r="G46" s="309"/>
      <c r="H46" s="198"/>
      <c r="I46" s="161"/>
      <c r="J46" s="199"/>
      <c r="K46" s="193">
        <f t="shared" si="9"/>
        <v>0</v>
      </c>
      <c r="L46" s="193"/>
      <c r="M46" s="193"/>
      <c r="N46" s="193">
        <f t="shared" si="10"/>
        <v>0</v>
      </c>
      <c r="O46" s="193">
        <f t="shared" si="11"/>
        <v>0</v>
      </c>
      <c r="P46" s="1"/>
      <c r="Q46" s="1"/>
      <c r="R46" s="1"/>
      <c r="S46" s="1"/>
      <c r="T46" s="1"/>
      <c r="U46" s="1"/>
      <c r="V46" s="1"/>
      <c r="W46" s="1"/>
      <c r="X46" s="1"/>
      <c r="Y46" s="1"/>
      <c r="Z46" s="1"/>
    </row>
    <row r="47" spans="1:26" ht="15.75" customHeight="1" x14ac:dyDescent="0.25">
      <c r="A47" s="1"/>
      <c r="B47" s="197"/>
      <c r="C47" s="366"/>
      <c r="D47" s="308"/>
      <c r="E47" s="308"/>
      <c r="F47" s="308"/>
      <c r="G47" s="309"/>
      <c r="H47" s="198"/>
      <c r="I47" s="161"/>
      <c r="J47" s="199"/>
      <c r="K47" s="193">
        <f t="shared" si="9"/>
        <v>0</v>
      </c>
      <c r="L47" s="193"/>
      <c r="M47" s="193"/>
      <c r="N47" s="193">
        <f t="shared" si="10"/>
        <v>0</v>
      </c>
      <c r="O47" s="193">
        <f t="shared" si="11"/>
        <v>0</v>
      </c>
      <c r="P47" s="1"/>
      <c r="Q47" s="1"/>
      <c r="R47" s="1"/>
      <c r="S47" s="1"/>
      <c r="T47" s="1"/>
      <c r="U47" s="1"/>
      <c r="V47" s="1"/>
      <c r="W47" s="1"/>
      <c r="X47" s="1"/>
      <c r="Y47" s="1"/>
      <c r="Z47" s="1"/>
    </row>
    <row r="48" spans="1:26" ht="30" customHeight="1" x14ac:dyDescent="0.25">
      <c r="A48" s="1"/>
      <c r="B48" s="197"/>
      <c r="C48" s="366"/>
      <c r="D48" s="308"/>
      <c r="E48" s="308"/>
      <c r="F48" s="308"/>
      <c r="G48" s="309"/>
      <c r="H48" s="198"/>
      <c r="I48" s="161"/>
      <c r="J48" s="199"/>
      <c r="K48" s="193">
        <f t="shared" si="9"/>
        <v>0</v>
      </c>
      <c r="L48" s="193"/>
      <c r="M48" s="193"/>
      <c r="N48" s="193">
        <f t="shared" si="10"/>
        <v>0</v>
      </c>
      <c r="O48" s="193">
        <f t="shared" si="11"/>
        <v>0</v>
      </c>
      <c r="P48" s="1"/>
      <c r="Q48" s="1"/>
      <c r="R48" s="1"/>
      <c r="S48" s="1"/>
      <c r="T48" s="1"/>
      <c r="U48" s="1"/>
      <c r="V48" s="1"/>
      <c r="W48" s="1"/>
      <c r="X48" s="1"/>
      <c r="Y48" s="1"/>
      <c r="Z48" s="1"/>
    </row>
    <row r="49" spans="1:26" ht="15.75" customHeight="1" x14ac:dyDescent="0.25">
      <c r="A49" s="1"/>
      <c r="B49" s="362" t="s">
        <v>134</v>
      </c>
      <c r="C49" s="308"/>
      <c r="D49" s="308"/>
      <c r="E49" s="308"/>
      <c r="F49" s="308"/>
      <c r="G49" s="308"/>
      <c r="H49" s="308"/>
      <c r="I49" s="308"/>
      <c r="J49" s="309"/>
      <c r="K49" s="167">
        <f>SUM(K30:K48)</f>
        <v>0</v>
      </c>
      <c r="L49" s="167"/>
      <c r="M49" s="167"/>
      <c r="N49" s="192">
        <f>SUM(N30:N48)</f>
        <v>0</v>
      </c>
      <c r="O49" s="192">
        <f t="shared" si="11"/>
        <v>0</v>
      </c>
      <c r="P49" s="1"/>
      <c r="Q49" s="1"/>
      <c r="R49" s="1"/>
    </row>
    <row r="50" spans="1:26" ht="33.75" customHeight="1" x14ac:dyDescent="0.25">
      <c r="A50" s="1"/>
      <c r="B50" s="346" t="s">
        <v>135</v>
      </c>
      <c r="C50" s="308"/>
      <c r="D50" s="308"/>
      <c r="E50" s="308"/>
      <c r="F50" s="308"/>
      <c r="G50" s="308"/>
      <c r="H50" s="308"/>
      <c r="I50" s="308"/>
      <c r="J50" s="308"/>
      <c r="K50" s="309"/>
      <c r="L50" s="346" t="s">
        <v>130</v>
      </c>
      <c r="M50" s="357"/>
      <c r="N50" s="130" t="s">
        <v>53</v>
      </c>
      <c r="O50" s="338" t="s">
        <v>6</v>
      </c>
      <c r="P50" s="1"/>
      <c r="Q50" s="1"/>
      <c r="R50" s="1"/>
    </row>
    <row r="51" spans="1:26" ht="15.75" customHeight="1" x14ac:dyDescent="0.25">
      <c r="A51" s="1"/>
      <c r="B51" s="130" t="s">
        <v>122</v>
      </c>
      <c r="C51" s="358" t="s">
        <v>60</v>
      </c>
      <c r="D51" s="355"/>
      <c r="E51" s="355"/>
      <c r="F51" s="355"/>
      <c r="G51" s="356"/>
      <c r="H51" s="130" t="s">
        <v>124</v>
      </c>
      <c r="I51" s="130" t="s">
        <v>71</v>
      </c>
      <c r="J51" s="130" t="s">
        <v>73</v>
      </c>
      <c r="K51" s="130" t="s">
        <v>127</v>
      </c>
      <c r="L51" s="130" t="s">
        <v>12</v>
      </c>
      <c r="M51" s="130" t="s">
        <v>13</v>
      </c>
      <c r="N51" s="130" t="s">
        <v>13</v>
      </c>
      <c r="O51" s="304"/>
      <c r="P51" s="1"/>
      <c r="Q51" s="1"/>
      <c r="R51" s="1"/>
    </row>
    <row r="52" spans="1:26" ht="15.75" customHeight="1" x14ac:dyDescent="0.25">
      <c r="A52" s="1"/>
      <c r="B52" s="11"/>
      <c r="C52" s="359"/>
      <c r="D52" s="308"/>
      <c r="E52" s="308"/>
      <c r="F52" s="308"/>
      <c r="G52" s="309"/>
      <c r="H52" s="72"/>
      <c r="I52" s="200"/>
      <c r="J52" s="162"/>
      <c r="K52" s="193">
        <f>J52*I52</f>
        <v>0</v>
      </c>
      <c r="L52" s="193"/>
      <c r="M52" s="193"/>
      <c r="N52" s="193">
        <f t="shared" ref="N52:N64" si="12">K52</f>
        <v>0</v>
      </c>
      <c r="O52" s="193">
        <f t="shared" ref="O52:O64" si="13">N52+M52+L52</f>
        <v>0</v>
      </c>
      <c r="P52" s="1"/>
      <c r="Q52" s="1"/>
      <c r="R52" s="1"/>
    </row>
    <row r="53" spans="1:26" ht="15.75" customHeight="1" x14ac:dyDescent="0.25">
      <c r="A53" s="1"/>
      <c r="B53" s="30"/>
      <c r="C53" s="359"/>
      <c r="D53" s="308"/>
      <c r="E53" s="308"/>
      <c r="F53" s="308"/>
      <c r="G53" s="309"/>
      <c r="H53" s="72"/>
      <c r="I53" s="200"/>
      <c r="J53" s="72"/>
      <c r="K53" s="193">
        <f t="shared" ref="K53:K64" si="14">J53*I53*H53</f>
        <v>0</v>
      </c>
      <c r="L53" s="193"/>
      <c r="M53" s="193"/>
      <c r="N53" s="193">
        <f t="shared" si="12"/>
        <v>0</v>
      </c>
      <c r="O53" s="193">
        <f t="shared" si="13"/>
        <v>0</v>
      </c>
      <c r="P53" s="1"/>
      <c r="Q53" s="1"/>
      <c r="R53" s="1"/>
      <c r="S53" s="1"/>
      <c r="T53" s="1"/>
      <c r="U53" s="1"/>
      <c r="V53" s="1"/>
      <c r="W53" s="1"/>
      <c r="X53" s="1"/>
      <c r="Y53" s="1"/>
      <c r="Z53" s="1"/>
    </row>
    <row r="54" spans="1:26" ht="15.75" customHeight="1" x14ac:dyDescent="0.25">
      <c r="A54" s="1"/>
      <c r="B54" s="30"/>
      <c r="C54" s="359"/>
      <c r="D54" s="308"/>
      <c r="E54" s="308"/>
      <c r="F54" s="308"/>
      <c r="G54" s="309"/>
      <c r="H54" s="72"/>
      <c r="I54" s="200"/>
      <c r="J54" s="72"/>
      <c r="K54" s="193">
        <f t="shared" si="14"/>
        <v>0</v>
      </c>
      <c r="L54" s="193"/>
      <c r="M54" s="193"/>
      <c r="N54" s="193">
        <f t="shared" si="12"/>
        <v>0</v>
      </c>
      <c r="O54" s="193">
        <f t="shared" si="13"/>
        <v>0</v>
      </c>
      <c r="P54" s="1"/>
      <c r="Q54" s="1"/>
      <c r="R54" s="1"/>
      <c r="S54" s="1"/>
      <c r="T54" s="1"/>
      <c r="U54" s="1"/>
      <c r="V54" s="1"/>
      <c r="W54" s="1"/>
      <c r="X54" s="1"/>
      <c r="Y54" s="1"/>
      <c r="Z54" s="1"/>
    </row>
    <row r="55" spans="1:26" ht="15.75" customHeight="1" x14ac:dyDescent="0.25">
      <c r="A55" s="1"/>
      <c r="B55" s="30"/>
      <c r="C55" s="359"/>
      <c r="D55" s="308"/>
      <c r="E55" s="308"/>
      <c r="F55" s="308"/>
      <c r="G55" s="309"/>
      <c r="H55" s="72"/>
      <c r="I55" s="200"/>
      <c r="J55" s="72"/>
      <c r="K55" s="193">
        <f t="shared" si="14"/>
        <v>0</v>
      </c>
      <c r="L55" s="193"/>
      <c r="M55" s="193"/>
      <c r="N55" s="193">
        <f t="shared" si="12"/>
        <v>0</v>
      </c>
      <c r="O55" s="193">
        <f t="shared" si="13"/>
        <v>0</v>
      </c>
      <c r="P55" s="1"/>
      <c r="Q55" s="1"/>
      <c r="R55" s="1"/>
      <c r="S55" s="1"/>
      <c r="T55" s="1"/>
      <c r="U55" s="1"/>
      <c r="V55" s="1"/>
      <c r="W55" s="1"/>
      <c r="X55" s="1"/>
      <c r="Y55" s="1"/>
      <c r="Z55" s="1"/>
    </row>
    <row r="56" spans="1:26" ht="15.75" customHeight="1" x14ac:dyDescent="0.25">
      <c r="A56" s="1"/>
      <c r="B56" s="30"/>
      <c r="C56" s="359"/>
      <c r="D56" s="308"/>
      <c r="E56" s="308"/>
      <c r="F56" s="308"/>
      <c r="G56" s="309"/>
      <c r="H56" s="72"/>
      <c r="I56" s="200"/>
      <c r="J56" s="72"/>
      <c r="K56" s="193">
        <f t="shared" si="14"/>
        <v>0</v>
      </c>
      <c r="L56" s="193"/>
      <c r="M56" s="193"/>
      <c r="N56" s="193">
        <f t="shared" si="12"/>
        <v>0</v>
      </c>
      <c r="O56" s="193">
        <f t="shared" si="13"/>
        <v>0</v>
      </c>
      <c r="P56" s="1"/>
      <c r="Q56" s="1"/>
      <c r="R56" s="1"/>
      <c r="S56" s="1"/>
      <c r="T56" s="1"/>
      <c r="U56" s="1"/>
      <c r="V56" s="1"/>
      <c r="W56" s="1"/>
      <c r="X56" s="1"/>
      <c r="Y56" s="1"/>
      <c r="Z56" s="1"/>
    </row>
    <row r="57" spans="1:26" ht="15.75" customHeight="1" x14ac:dyDescent="0.25">
      <c r="A57" s="1"/>
      <c r="B57" s="30"/>
      <c r="C57" s="359"/>
      <c r="D57" s="308"/>
      <c r="E57" s="308"/>
      <c r="F57" s="308"/>
      <c r="G57" s="309"/>
      <c r="H57" s="72"/>
      <c r="I57" s="200"/>
      <c r="J57" s="72"/>
      <c r="K57" s="193">
        <f t="shared" si="14"/>
        <v>0</v>
      </c>
      <c r="L57" s="193"/>
      <c r="M57" s="193"/>
      <c r="N57" s="193">
        <f t="shared" si="12"/>
        <v>0</v>
      </c>
      <c r="O57" s="193">
        <f t="shared" si="13"/>
        <v>0</v>
      </c>
      <c r="P57" s="1"/>
      <c r="Q57" s="1"/>
      <c r="R57" s="1"/>
      <c r="S57" s="1"/>
      <c r="T57" s="1"/>
      <c r="U57" s="1"/>
      <c r="V57" s="1"/>
      <c r="W57" s="1"/>
      <c r="X57" s="1"/>
      <c r="Y57" s="1"/>
      <c r="Z57" s="1"/>
    </row>
    <row r="58" spans="1:26" ht="15.75" customHeight="1" x14ac:dyDescent="0.25">
      <c r="A58" s="1"/>
      <c r="B58" s="30"/>
      <c r="C58" s="359"/>
      <c r="D58" s="308"/>
      <c r="E58" s="308"/>
      <c r="F58" s="308"/>
      <c r="G58" s="309"/>
      <c r="H58" s="72"/>
      <c r="I58" s="200"/>
      <c r="J58" s="72"/>
      <c r="K58" s="193">
        <f t="shared" si="14"/>
        <v>0</v>
      </c>
      <c r="L58" s="193"/>
      <c r="M58" s="193"/>
      <c r="N58" s="193">
        <f t="shared" si="12"/>
        <v>0</v>
      </c>
      <c r="O58" s="193">
        <f t="shared" si="13"/>
        <v>0</v>
      </c>
      <c r="P58" s="1"/>
      <c r="Q58" s="1"/>
      <c r="R58" s="1"/>
      <c r="S58" s="1"/>
      <c r="T58" s="1"/>
      <c r="U58" s="1"/>
      <c r="V58" s="1"/>
      <c r="W58" s="1"/>
      <c r="X58" s="1"/>
      <c r="Y58" s="1"/>
      <c r="Z58" s="1"/>
    </row>
    <row r="59" spans="1:26" ht="15.75" customHeight="1" x14ac:dyDescent="0.25">
      <c r="A59" s="1"/>
      <c r="B59" s="30"/>
      <c r="C59" s="359"/>
      <c r="D59" s="308"/>
      <c r="E59" s="308"/>
      <c r="F59" s="308"/>
      <c r="G59" s="309"/>
      <c r="H59" s="72"/>
      <c r="I59" s="200"/>
      <c r="J59" s="72"/>
      <c r="K59" s="193">
        <f t="shared" si="14"/>
        <v>0</v>
      </c>
      <c r="L59" s="193"/>
      <c r="M59" s="193"/>
      <c r="N59" s="193">
        <f t="shared" si="12"/>
        <v>0</v>
      </c>
      <c r="O59" s="193">
        <f t="shared" si="13"/>
        <v>0</v>
      </c>
      <c r="P59" s="1"/>
      <c r="Q59" s="1"/>
      <c r="R59" s="1"/>
      <c r="S59" s="1"/>
      <c r="T59" s="1"/>
      <c r="U59" s="1"/>
      <c r="V59" s="1"/>
      <c r="W59" s="1"/>
      <c r="X59" s="1"/>
      <c r="Y59" s="1"/>
      <c r="Z59" s="1"/>
    </row>
    <row r="60" spans="1:26" ht="15.75" customHeight="1" x14ac:dyDescent="0.25">
      <c r="A60" s="1"/>
      <c r="B60" s="30"/>
      <c r="C60" s="359"/>
      <c r="D60" s="308"/>
      <c r="E60" s="308"/>
      <c r="F60" s="308"/>
      <c r="G60" s="309"/>
      <c r="H60" s="72"/>
      <c r="I60" s="200"/>
      <c r="J60" s="72"/>
      <c r="K60" s="193">
        <f t="shared" si="14"/>
        <v>0</v>
      </c>
      <c r="L60" s="193"/>
      <c r="M60" s="193"/>
      <c r="N60" s="193">
        <f t="shared" si="12"/>
        <v>0</v>
      </c>
      <c r="O60" s="193">
        <f t="shared" si="13"/>
        <v>0</v>
      </c>
      <c r="P60" s="1"/>
      <c r="Q60" s="1"/>
      <c r="R60" s="1"/>
      <c r="S60" s="1"/>
      <c r="T60" s="1"/>
      <c r="U60" s="1"/>
      <c r="V60" s="1"/>
      <c r="W60" s="1"/>
      <c r="X60" s="1"/>
      <c r="Y60" s="1"/>
      <c r="Z60" s="1"/>
    </row>
    <row r="61" spans="1:26" ht="15.75" customHeight="1" x14ac:dyDescent="0.25">
      <c r="A61" s="1"/>
      <c r="B61" s="30"/>
      <c r="C61" s="359"/>
      <c r="D61" s="308"/>
      <c r="E61" s="308"/>
      <c r="F61" s="308"/>
      <c r="G61" s="309"/>
      <c r="H61" s="72"/>
      <c r="I61" s="200"/>
      <c r="J61" s="72"/>
      <c r="K61" s="193">
        <f t="shared" si="14"/>
        <v>0</v>
      </c>
      <c r="L61" s="193"/>
      <c r="M61" s="193"/>
      <c r="N61" s="193">
        <f t="shared" si="12"/>
        <v>0</v>
      </c>
      <c r="O61" s="193">
        <f t="shared" si="13"/>
        <v>0</v>
      </c>
      <c r="P61" s="1"/>
      <c r="Q61" s="1"/>
      <c r="R61" s="1"/>
      <c r="S61" s="1"/>
      <c r="T61" s="1"/>
      <c r="U61" s="1"/>
      <c r="V61" s="1"/>
      <c r="W61" s="1"/>
      <c r="X61" s="1"/>
      <c r="Y61" s="1"/>
      <c r="Z61" s="1"/>
    </row>
    <row r="62" spans="1:26" ht="15.75" customHeight="1" x14ac:dyDescent="0.25">
      <c r="A62" s="1"/>
      <c r="B62" s="30"/>
      <c r="C62" s="359"/>
      <c r="D62" s="308"/>
      <c r="E62" s="308"/>
      <c r="F62" s="308"/>
      <c r="G62" s="309"/>
      <c r="H62" s="72"/>
      <c r="I62" s="200"/>
      <c r="J62" s="72"/>
      <c r="K62" s="193">
        <f t="shared" si="14"/>
        <v>0</v>
      </c>
      <c r="L62" s="193"/>
      <c r="M62" s="193"/>
      <c r="N62" s="193">
        <f t="shared" si="12"/>
        <v>0</v>
      </c>
      <c r="O62" s="193">
        <f t="shared" si="13"/>
        <v>0</v>
      </c>
      <c r="P62" s="1"/>
      <c r="Q62" s="1"/>
      <c r="R62" s="1"/>
      <c r="S62" s="1"/>
      <c r="T62" s="1"/>
      <c r="U62" s="1"/>
      <c r="V62" s="1"/>
      <c r="W62" s="1"/>
      <c r="X62" s="1"/>
      <c r="Y62" s="1"/>
      <c r="Z62" s="1"/>
    </row>
    <row r="63" spans="1:26" ht="15.75" customHeight="1" x14ac:dyDescent="0.25">
      <c r="A63" s="1"/>
      <c r="B63" s="30"/>
      <c r="C63" s="359"/>
      <c r="D63" s="308"/>
      <c r="E63" s="308"/>
      <c r="F63" s="308"/>
      <c r="G63" s="309"/>
      <c r="H63" s="72"/>
      <c r="I63" s="200"/>
      <c r="J63" s="72"/>
      <c r="K63" s="193">
        <f t="shared" si="14"/>
        <v>0</v>
      </c>
      <c r="L63" s="193"/>
      <c r="M63" s="193"/>
      <c r="N63" s="193">
        <f t="shared" si="12"/>
        <v>0</v>
      </c>
      <c r="O63" s="193">
        <f t="shared" si="13"/>
        <v>0</v>
      </c>
      <c r="P63" s="1"/>
      <c r="Q63" s="1"/>
      <c r="R63" s="1"/>
      <c r="S63" s="1"/>
      <c r="T63" s="1"/>
      <c r="U63" s="1"/>
      <c r="V63" s="1"/>
      <c r="W63" s="1"/>
      <c r="X63" s="1"/>
      <c r="Y63" s="1"/>
      <c r="Z63" s="1"/>
    </row>
    <row r="64" spans="1:26" ht="15.75" customHeight="1" x14ac:dyDescent="0.25">
      <c r="A64" s="1"/>
      <c r="B64" s="30"/>
      <c r="C64" s="359"/>
      <c r="D64" s="308"/>
      <c r="E64" s="308"/>
      <c r="F64" s="308"/>
      <c r="G64" s="309"/>
      <c r="H64" s="72"/>
      <c r="I64" s="200"/>
      <c r="J64" s="72"/>
      <c r="K64" s="193">
        <f t="shared" si="14"/>
        <v>0</v>
      </c>
      <c r="L64" s="193"/>
      <c r="M64" s="193"/>
      <c r="N64" s="193">
        <f t="shared" si="12"/>
        <v>0</v>
      </c>
      <c r="O64" s="193">
        <f t="shared" si="13"/>
        <v>0</v>
      </c>
      <c r="P64" s="1"/>
      <c r="Q64" s="1"/>
      <c r="R64" s="1"/>
      <c r="S64" s="1"/>
      <c r="T64" s="1"/>
      <c r="U64" s="1"/>
      <c r="V64" s="1"/>
      <c r="W64" s="1"/>
      <c r="X64" s="1"/>
      <c r="Y64" s="1"/>
      <c r="Z64" s="1"/>
    </row>
    <row r="65" spans="1:18" ht="15.75" customHeight="1" x14ac:dyDescent="0.25">
      <c r="A65" s="1"/>
      <c r="B65" s="346" t="s">
        <v>136</v>
      </c>
      <c r="C65" s="308"/>
      <c r="D65" s="308"/>
      <c r="E65" s="308"/>
      <c r="F65" s="308"/>
      <c r="G65" s="308"/>
      <c r="H65" s="308"/>
      <c r="I65" s="308"/>
      <c r="J65" s="357"/>
      <c r="K65" s="192">
        <f>SUM(K52:K64)</f>
        <v>0</v>
      </c>
      <c r="L65" s="192"/>
      <c r="M65" s="192"/>
      <c r="N65" s="193">
        <f t="shared" ref="N65:O65" si="15">SUM(N52:N64)</f>
        <v>0</v>
      </c>
      <c r="O65" s="193">
        <f t="shared" si="15"/>
        <v>0</v>
      </c>
      <c r="P65" s="1"/>
      <c r="Q65" s="1"/>
      <c r="R65" s="1"/>
    </row>
    <row r="66" spans="1:18" ht="15.75" customHeight="1" x14ac:dyDescent="0.25">
      <c r="A66" s="1"/>
      <c r="B66" s="346" t="s">
        <v>137</v>
      </c>
      <c r="C66" s="308"/>
      <c r="D66" s="308"/>
      <c r="E66" s="308"/>
      <c r="F66" s="308"/>
      <c r="G66" s="308"/>
      <c r="H66" s="308"/>
      <c r="I66" s="308"/>
      <c r="J66" s="308"/>
      <c r="K66" s="309"/>
      <c r="L66" s="346" t="s">
        <v>130</v>
      </c>
      <c r="M66" s="357"/>
      <c r="N66" s="130" t="s">
        <v>53</v>
      </c>
      <c r="O66" s="338" t="s">
        <v>6</v>
      </c>
      <c r="P66" s="1"/>
      <c r="Q66" s="1"/>
      <c r="R66" s="1"/>
    </row>
    <row r="67" spans="1:18" ht="15.75" customHeight="1" x14ac:dyDescent="0.25">
      <c r="A67" s="1"/>
      <c r="B67" s="130" t="s">
        <v>122</v>
      </c>
      <c r="C67" s="346" t="s">
        <v>60</v>
      </c>
      <c r="D67" s="308"/>
      <c r="E67" s="308"/>
      <c r="F67" s="308"/>
      <c r="G67" s="309"/>
      <c r="H67" s="130" t="s">
        <v>124</v>
      </c>
      <c r="I67" s="130" t="s">
        <v>71</v>
      </c>
      <c r="J67" s="130" t="s">
        <v>73</v>
      </c>
      <c r="K67" s="130" t="s">
        <v>127</v>
      </c>
      <c r="L67" s="130" t="s">
        <v>12</v>
      </c>
      <c r="M67" s="130" t="s">
        <v>13</v>
      </c>
      <c r="N67" s="130" t="s">
        <v>13</v>
      </c>
      <c r="O67" s="304"/>
      <c r="P67" s="1"/>
      <c r="Q67" s="1"/>
      <c r="R67" s="1"/>
    </row>
    <row r="68" spans="1:18" ht="15.75" customHeight="1" x14ac:dyDescent="0.25">
      <c r="A68" s="1"/>
      <c r="B68" s="11"/>
      <c r="C68" s="359"/>
      <c r="D68" s="308"/>
      <c r="E68" s="308"/>
      <c r="F68" s="308"/>
      <c r="G68" s="309"/>
      <c r="H68" s="189"/>
      <c r="I68" s="201"/>
      <c r="J68" s="162"/>
      <c r="K68" s="191">
        <f t="shared" ref="K68:K72" si="16">J68*I68*H68</f>
        <v>0</v>
      </c>
      <c r="L68" s="191"/>
      <c r="M68" s="191"/>
      <c r="N68" s="191">
        <f t="shared" ref="N68:N72" si="17">K68</f>
        <v>0</v>
      </c>
      <c r="O68" s="191">
        <f t="shared" ref="O68:O73" si="18">N68+M68+L68</f>
        <v>0</v>
      </c>
      <c r="P68" s="1"/>
      <c r="Q68" s="1"/>
      <c r="R68" s="1"/>
    </row>
    <row r="69" spans="1:18" ht="15.75" customHeight="1" x14ac:dyDescent="0.25">
      <c r="A69" s="1"/>
      <c r="B69" s="11"/>
      <c r="C69" s="359"/>
      <c r="D69" s="308"/>
      <c r="E69" s="308"/>
      <c r="F69" s="308"/>
      <c r="G69" s="309"/>
      <c r="H69" s="189"/>
      <c r="I69" s="201"/>
      <c r="J69" s="162"/>
      <c r="K69" s="191">
        <f t="shared" si="16"/>
        <v>0</v>
      </c>
      <c r="L69" s="191"/>
      <c r="M69" s="191"/>
      <c r="N69" s="191">
        <f t="shared" si="17"/>
        <v>0</v>
      </c>
      <c r="O69" s="191">
        <f t="shared" si="18"/>
        <v>0</v>
      </c>
      <c r="P69" s="1"/>
      <c r="Q69" s="1"/>
      <c r="R69" s="1"/>
    </row>
    <row r="70" spans="1:18" ht="15.75" customHeight="1" x14ac:dyDescent="0.25">
      <c r="A70" s="1"/>
      <c r="B70" s="11"/>
      <c r="C70" s="359"/>
      <c r="D70" s="308"/>
      <c r="E70" s="308"/>
      <c r="F70" s="308"/>
      <c r="G70" s="309"/>
      <c r="H70" s="189"/>
      <c r="I70" s="201"/>
      <c r="J70" s="162"/>
      <c r="K70" s="191">
        <f t="shared" si="16"/>
        <v>0</v>
      </c>
      <c r="L70" s="191"/>
      <c r="M70" s="191"/>
      <c r="N70" s="191">
        <f t="shared" si="17"/>
        <v>0</v>
      </c>
      <c r="O70" s="191">
        <f t="shared" si="18"/>
        <v>0</v>
      </c>
      <c r="P70" s="1"/>
      <c r="Q70" s="1"/>
      <c r="R70" s="1"/>
    </row>
    <row r="71" spans="1:18" ht="15.75" customHeight="1" x14ac:dyDescent="0.25">
      <c r="A71" s="1"/>
      <c r="B71" s="11"/>
      <c r="C71" s="359"/>
      <c r="D71" s="308"/>
      <c r="E71" s="308"/>
      <c r="F71" s="308"/>
      <c r="G71" s="309"/>
      <c r="H71" s="189"/>
      <c r="I71" s="201"/>
      <c r="J71" s="162"/>
      <c r="K71" s="191">
        <f t="shared" si="16"/>
        <v>0</v>
      </c>
      <c r="L71" s="191"/>
      <c r="M71" s="191"/>
      <c r="N71" s="191">
        <f t="shared" si="17"/>
        <v>0</v>
      </c>
      <c r="O71" s="191">
        <f t="shared" si="18"/>
        <v>0</v>
      </c>
      <c r="P71" s="1"/>
      <c r="Q71" s="1"/>
      <c r="R71" s="1"/>
    </row>
    <row r="72" spans="1:18" ht="15.75" customHeight="1" x14ac:dyDescent="0.25">
      <c r="A72" s="1"/>
      <c r="B72" s="11"/>
      <c r="C72" s="359"/>
      <c r="D72" s="308"/>
      <c r="E72" s="308"/>
      <c r="F72" s="308"/>
      <c r="G72" s="309"/>
      <c r="H72" s="189"/>
      <c r="I72" s="201"/>
      <c r="J72" s="162"/>
      <c r="K72" s="191">
        <f t="shared" si="16"/>
        <v>0</v>
      </c>
      <c r="L72" s="191"/>
      <c r="M72" s="191"/>
      <c r="N72" s="191">
        <f t="shared" si="17"/>
        <v>0</v>
      </c>
      <c r="O72" s="191">
        <f t="shared" si="18"/>
        <v>0</v>
      </c>
      <c r="P72" s="1"/>
      <c r="Q72" s="1"/>
      <c r="R72" s="1"/>
    </row>
    <row r="73" spans="1:18" ht="15.75" customHeight="1" x14ac:dyDescent="0.25">
      <c r="A73" s="1"/>
      <c r="B73" s="362" t="s">
        <v>138</v>
      </c>
      <c r="C73" s="308"/>
      <c r="D73" s="308"/>
      <c r="E73" s="308"/>
      <c r="F73" s="308"/>
      <c r="G73" s="308"/>
      <c r="H73" s="308"/>
      <c r="I73" s="308"/>
      <c r="J73" s="357"/>
      <c r="K73" s="192">
        <f>SUM(K68:K72)</f>
        <v>0</v>
      </c>
      <c r="L73" s="192"/>
      <c r="M73" s="192"/>
      <c r="N73" s="191">
        <f>SUM(N68:N72)</f>
        <v>0</v>
      </c>
      <c r="O73" s="191">
        <f t="shared" si="18"/>
        <v>0</v>
      </c>
      <c r="P73" s="1"/>
      <c r="Q73" s="1"/>
      <c r="R73" s="1"/>
    </row>
    <row r="74" spans="1:18" ht="15.75" customHeight="1" x14ac:dyDescent="0.25">
      <c r="A74" s="1"/>
      <c r="B74" s="1"/>
      <c r="C74" s="1"/>
      <c r="D74" s="1"/>
      <c r="E74" s="1"/>
      <c r="F74" s="1"/>
      <c r="G74" s="1"/>
      <c r="H74" s="1"/>
      <c r="I74" s="1"/>
      <c r="J74" s="1"/>
      <c r="K74" s="1"/>
      <c r="L74" s="37"/>
      <c r="M74" s="1"/>
      <c r="N74" s="1"/>
      <c r="O74" s="1"/>
      <c r="P74" s="1"/>
      <c r="Q74" s="1"/>
      <c r="R74" s="1"/>
    </row>
    <row r="75" spans="1:18" ht="15.75" customHeight="1" x14ac:dyDescent="0.25">
      <c r="A75" s="1"/>
      <c r="B75" s="360" t="s">
        <v>6</v>
      </c>
      <c r="C75" s="308"/>
      <c r="D75" s="308"/>
      <c r="E75" s="308"/>
      <c r="F75" s="308"/>
      <c r="G75" s="308"/>
      <c r="H75" s="308"/>
      <c r="I75" s="308"/>
      <c r="J75" s="309"/>
      <c r="K75" s="192">
        <f>K73+K65+K49+K27+K19</f>
        <v>0</v>
      </c>
      <c r="L75" s="192"/>
      <c r="M75" s="192"/>
      <c r="N75" s="192">
        <f t="shared" ref="N75:O75" si="19">N73+N65+N49+N27+N19</f>
        <v>0</v>
      </c>
      <c r="O75" s="192">
        <f t="shared" si="19"/>
        <v>0</v>
      </c>
      <c r="P75" s="1"/>
      <c r="Q75" s="1"/>
      <c r="R75" s="1"/>
    </row>
    <row r="76" spans="1:18" ht="15.75" customHeight="1" x14ac:dyDescent="0.25">
      <c r="A76" s="1"/>
      <c r="B76" s="1"/>
      <c r="C76" s="1"/>
      <c r="D76" s="1"/>
      <c r="E76" s="1"/>
      <c r="F76" s="1"/>
      <c r="G76" s="1"/>
      <c r="H76" s="1"/>
      <c r="I76" s="48"/>
      <c r="J76" s="37"/>
      <c r="K76" s="37"/>
      <c r="L76" s="37"/>
      <c r="M76" s="1"/>
      <c r="N76" s="1"/>
      <c r="O76" s="1"/>
      <c r="P76" s="1"/>
      <c r="Q76" s="1"/>
      <c r="R76" s="1"/>
    </row>
    <row r="77" spans="1:18" ht="34.5" customHeight="1" x14ac:dyDescent="0.25">
      <c r="A77" s="1"/>
      <c r="B77" s="361" t="s">
        <v>139</v>
      </c>
      <c r="C77" s="306"/>
      <c r="D77" s="306"/>
      <c r="E77" s="306"/>
      <c r="F77" s="306"/>
      <c r="G77" s="306"/>
      <c r="H77" s="306"/>
      <c r="I77" s="306"/>
      <c r="J77" s="306"/>
      <c r="K77" s="306"/>
      <c r="L77" s="306"/>
      <c r="M77" s="306"/>
      <c r="N77" s="306"/>
      <c r="O77" s="306"/>
      <c r="P77" s="1"/>
      <c r="Q77" s="1"/>
      <c r="R77" s="1"/>
    </row>
    <row r="78" spans="1:18" ht="40.5" customHeight="1" x14ac:dyDescent="0.25">
      <c r="A78" s="1"/>
      <c r="B78" s="361" t="s">
        <v>140</v>
      </c>
      <c r="C78" s="306"/>
      <c r="D78" s="306"/>
      <c r="E78" s="306"/>
      <c r="F78" s="306"/>
      <c r="G78" s="306"/>
      <c r="H78" s="306"/>
      <c r="I78" s="306"/>
      <c r="J78" s="306"/>
      <c r="K78" s="306"/>
      <c r="L78" s="306"/>
      <c r="M78" s="306"/>
      <c r="N78" s="306"/>
      <c r="O78" s="306"/>
      <c r="P78" s="1"/>
      <c r="Q78" s="1"/>
      <c r="R78" s="1"/>
    </row>
    <row r="79" spans="1:18" ht="15.75" customHeight="1" x14ac:dyDescent="0.25">
      <c r="A79" s="1"/>
      <c r="B79" s="1"/>
      <c r="C79" s="1"/>
      <c r="D79" s="1"/>
      <c r="E79" s="1"/>
      <c r="F79" s="1"/>
      <c r="G79" s="1"/>
      <c r="H79" s="1"/>
      <c r="I79" s="47"/>
      <c r="J79" s="203"/>
      <c r="K79" s="142"/>
      <c r="L79" s="142"/>
      <c r="M79" s="1"/>
      <c r="N79" s="1"/>
      <c r="O79" s="1"/>
      <c r="P79" s="1"/>
      <c r="Q79" s="1"/>
      <c r="R79" s="1"/>
    </row>
    <row r="80" spans="1:18" ht="15.75" customHeight="1" x14ac:dyDescent="0.25">
      <c r="A80" s="1"/>
      <c r="B80" s="1"/>
      <c r="C80" s="1"/>
      <c r="D80" s="1"/>
      <c r="E80" s="1"/>
      <c r="F80" s="1"/>
      <c r="G80" s="1"/>
      <c r="H80" s="1"/>
      <c r="I80" s="1"/>
      <c r="J80" s="37"/>
      <c r="K80" s="142"/>
      <c r="L80" s="204"/>
      <c r="M80" s="1"/>
      <c r="N80" s="1"/>
      <c r="O80" s="1"/>
      <c r="P80" s="1"/>
      <c r="Q80" s="1"/>
      <c r="R80" s="1"/>
    </row>
    <row r="81" spans="1:18" ht="15.75" customHeight="1" x14ac:dyDescent="0.25">
      <c r="A81" s="1"/>
      <c r="B81" s="1"/>
      <c r="C81" s="1"/>
      <c r="D81" s="1"/>
      <c r="E81" s="1"/>
      <c r="F81" s="1"/>
      <c r="G81" s="1"/>
      <c r="H81" s="1"/>
      <c r="I81" s="1"/>
      <c r="J81" s="37"/>
      <c r="K81" s="37"/>
      <c r="L81" s="37"/>
      <c r="M81" s="1"/>
      <c r="N81" s="1"/>
      <c r="O81" s="1"/>
      <c r="P81" s="1"/>
      <c r="Q81" s="1"/>
      <c r="R81" s="1"/>
    </row>
    <row r="82" spans="1:18" ht="15.75" customHeight="1" x14ac:dyDescent="0.25">
      <c r="A82" s="1"/>
      <c r="B82" s="1"/>
      <c r="C82" s="1"/>
      <c r="D82" s="1"/>
      <c r="E82" s="1"/>
      <c r="F82" s="1"/>
      <c r="G82" s="1"/>
      <c r="H82" s="1"/>
      <c r="I82" s="1"/>
      <c r="J82" s="37"/>
      <c r="K82" s="37"/>
      <c r="L82" s="37"/>
      <c r="M82" s="1"/>
      <c r="N82" s="1"/>
      <c r="O82" s="1"/>
      <c r="P82" s="1"/>
      <c r="Q82" s="1"/>
      <c r="R82" s="1"/>
    </row>
    <row r="83" spans="1:18" ht="15.75" customHeight="1" x14ac:dyDescent="0.25">
      <c r="A83" s="1"/>
      <c r="B83" s="1"/>
      <c r="C83" s="1"/>
      <c r="D83" s="1"/>
      <c r="E83" s="1"/>
      <c r="F83" s="1"/>
      <c r="G83" s="1"/>
      <c r="H83" s="1"/>
      <c r="I83" s="1"/>
      <c r="J83" s="37"/>
      <c r="K83" s="37"/>
      <c r="L83" s="37"/>
      <c r="M83" s="1"/>
      <c r="N83" s="1"/>
      <c r="O83" s="1"/>
      <c r="P83" s="1"/>
      <c r="Q83" s="1"/>
      <c r="R83" s="1"/>
    </row>
    <row r="84" spans="1:18" ht="15.75" customHeight="1" x14ac:dyDescent="0.25">
      <c r="A84" s="1"/>
      <c r="B84" s="1"/>
      <c r="C84" s="1"/>
      <c r="D84" s="1"/>
      <c r="E84" s="1"/>
      <c r="F84" s="1"/>
      <c r="G84" s="1"/>
      <c r="H84" s="1"/>
      <c r="I84" s="1"/>
      <c r="J84" s="37"/>
      <c r="K84" s="37"/>
      <c r="L84" s="37"/>
      <c r="M84" s="1"/>
      <c r="N84" s="1"/>
      <c r="O84" s="1"/>
      <c r="P84" s="1"/>
      <c r="Q84" s="1"/>
      <c r="R84" s="1"/>
    </row>
    <row r="85" spans="1:18" ht="15.75" customHeight="1" x14ac:dyDescent="0.25">
      <c r="A85" s="1"/>
      <c r="B85" s="1"/>
      <c r="C85" s="1"/>
      <c r="D85" s="1"/>
      <c r="E85" s="1"/>
      <c r="F85" s="1"/>
      <c r="G85" s="1"/>
      <c r="H85" s="1"/>
      <c r="I85" s="1"/>
      <c r="J85" s="37"/>
      <c r="K85" s="37"/>
      <c r="L85" s="37"/>
      <c r="M85" s="1"/>
      <c r="N85" s="1"/>
      <c r="O85" s="1"/>
      <c r="P85" s="1"/>
      <c r="Q85" s="1"/>
      <c r="R85" s="1"/>
    </row>
    <row r="86" spans="1:18" ht="15.75" customHeight="1" x14ac:dyDescent="0.25">
      <c r="A86" s="1"/>
      <c r="B86" s="1"/>
      <c r="C86" s="1"/>
      <c r="D86" s="1"/>
      <c r="E86" s="1"/>
      <c r="F86" s="1"/>
      <c r="G86" s="1"/>
      <c r="H86" s="1"/>
      <c r="I86" s="1"/>
      <c r="J86" s="37"/>
      <c r="K86" s="37"/>
      <c r="L86" s="37"/>
      <c r="M86" s="1"/>
      <c r="N86" s="1"/>
      <c r="O86" s="1"/>
      <c r="P86" s="1"/>
      <c r="Q86" s="1"/>
      <c r="R86" s="1"/>
    </row>
    <row r="87" spans="1:18" ht="15.75" customHeight="1" x14ac:dyDescent="0.25">
      <c r="A87" s="1"/>
      <c r="B87" s="1"/>
      <c r="C87" s="1"/>
      <c r="D87" s="1"/>
      <c r="E87" s="1"/>
      <c r="F87" s="1"/>
      <c r="G87" s="1"/>
      <c r="H87" s="1"/>
      <c r="I87" s="1"/>
      <c r="J87" s="37"/>
      <c r="K87" s="37"/>
      <c r="L87" s="37"/>
      <c r="M87" s="1"/>
      <c r="N87" s="1"/>
      <c r="O87" s="1"/>
      <c r="P87" s="1"/>
      <c r="Q87" s="1"/>
      <c r="R87" s="1"/>
    </row>
    <row r="88" spans="1:18" ht="15.75" customHeight="1" x14ac:dyDescent="0.25">
      <c r="A88" s="1"/>
      <c r="B88" s="1"/>
      <c r="C88" s="1"/>
      <c r="D88" s="1"/>
      <c r="E88" s="1"/>
      <c r="F88" s="1"/>
      <c r="G88" s="1"/>
      <c r="H88" s="1"/>
      <c r="I88" s="1"/>
      <c r="J88" s="37"/>
      <c r="K88" s="37"/>
      <c r="L88" s="37"/>
      <c r="M88" s="1"/>
      <c r="N88" s="1"/>
      <c r="O88" s="1"/>
      <c r="P88" s="1"/>
      <c r="Q88" s="1"/>
      <c r="R88" s="1"/>
    </row>
    <row r="89" spans="1:18" ht="15.75" customHeight="1" x14ac:dyDescent="0.25">
      <c r="A89" s="1"/>
      <c r="B89" s="1"/>
      <c r="C89" s="1"/>
      <c r="D89" s="1"/>
      <c r="E89" s="1"/>
      <c r="F89" s="1"/>
      <c r="G89" s="1"/>
      <c r="H89" s="1"/>
      <c r="I89" s="1"/>
      <c r="J89" s="37"/>
      <c r="K89" s="37"/>
      <c r="L89" s="37"/>
      <c r="M89" s="1"/>
      <c r="N89" s="1"/>
      <c r="O89" s="1"/>
      <c r="P89" s="1"/>
      <c r="Q89" s="1"/>
      <c r="R89" s="1"/>
    </row>
    <row r="90" spans="1:18" ht="15.75" customHeight="1" x14ac:dyDescent="0.25">
      <c r="A90" s="1"/>
      <c r="B90" s="1"/>
      <c r="C90" s="1"/>
      <c r="D90" s="1"/>
      <c r="E90" s="1"/>
      <c r="F90" s="1"/>
      <c r="G90" s="1"/>
      <c r="H90" s="1"/>
      <c r="I90" s="1"/>
      <c r="J90" s="37"/>
      <c r="K90" s="37"/>
      <c r="L90" s="37"/>
      <c r="M90" s="1"/>
      <c r="N90" s="1"/>
      <c r="O90" s="1"/>
      <c r="P90" s="1"/>
      <c r="Q90" s="1"/>
      <c r="R90" s="1"/>
    </row>
    <row r="91" spans="1:18" ht="15.75" customHeight="1" x14ac:dyDescent="0.25">
      <c r="A91" s="1"/>
      <c r="B91" s="1"/>
      <c r="C91" s="1"/>
      <c r="D91" s="1"/>
      <c r="E91" s="1"/>
      <c r="F91" s="1"/>
      <c r="G91" s="1"/>
      <c r="H91" s="1"/>
      <c r="I91" s="1"/>
      <c r="J91" s="37"/>
      <c r="K91" s="37"/>
      <c r="L91" s="37"/>
      <c r="M91" s="1"/>
      <c r="N91" s="1"/>
      <c r="O91" s="1"/>
      <c r="P91" s="1"/>
      <c r="Q91" s="1"/>
      <c r="R91" s="1"/>
    </row>
    <row r="92" spans="1:18" ht="15.75" customHeight="1" x14ac:dyDescent="0.25">
      <c r="A92" s="1"/>
      <c r="B92" s="1"/>
      <c r="C92" s="1"/>
      <c r="D92" s="1"/>
      <c r="E92" s="1"/>
      <c r="F92" s="1"/>
      <c r="G92" s="1"/>
      <c r="H92" s="1"/>
      <c r="I92" s="1"/>
      <c r="J92" s="37"/>
      <c r="K92" s="37"/>
      <c r="L92" s="37"/>
      <c r="M92" s="1"/>
      <c r="N92" s="1"/>
      <c r="O92" s="1"/>
      <c r="P92" s="1"/>
      <c r="Q92" s="1"/>
      <c r="R92" s="1"/>
    </row>
    <row r="93" spans="1:18" ht="15.75" customHeight="1" x14ac:dyDescent="0.25">
      <c r="A93" s="1"/>
      <c r="B93" s="1"/>
      <c r="C93" s="1"/>
      <c r="D93" s="1"/>
      <c r="E93" s="1"/>
      <c r="F93" s="1"/>
      <c r="G93" s="1"/>
      <c r="H93" s="1"/>
      <c r="I93" s="1"/>
      <c r="J93" s="37"/>
      <c r="K93" s="37"/>
      <c r="L93" s="37"/>
      <c r="M93" s="1"/>
      <c r="N93" s="1"/>
      <c r="O93" s="1"/>
      <c r="P93" s="1"/>
      <c r="Q93" s="1"/>
      <c r="R93" s="1"/>
    </row>
    <row r="94" spans="1:18" ht="15.75" customHeight="1" x14ac:dyDescent="0.25">
      <c r="A94" s="1"/>
      <c r="B94" s="1"/>
      <c r="C94" s="1"/>
      <c r="D94" s="1"/>
      <c r="E94" s="1"/>
      <c r="F94" s="1"/>
      <c r="G94" s="1"/>
      <c r="H94" s="1"/>
      <c r="I94" s="1"/>
      <c r="J94" s="37"/>
      <c r="K94" s="37"/>
      <c r="L94" s="37"/>
      <c r="M94" s="1"/>
      <c r="N94" s="1"/>
      <c r="O94" s="1"/>
      <c r="P94" s="1"/>
      <c r="Q94" s="1"/>
      <c r="R94" s="1"/>
    </row>
    <row r="95" spans="1:18" ht="15.75" customHeight="1" x14ac:dyDescent="0.25">
      <c r="A95" s="1"/>
      <c r="B95" s="1"/>
      <c r="C95" s="1"/>
      <c r="D95" s="1"/>
      <c r="E95" s="1"/>
      <c r="F95" s="1"/>
      <c r="G95" s="1"/>
      <c r="H95" s="1"/>
      <c r="I95" s="1"/>
      <c r="J95" s="37"/>
      <c r="K95" s="37"/>
      <c r="L95" s="37"/>
      <c r="M95" s="1"/>
      <c r="N95" s="1"/>
      <c r="O95" s="1"/>
      <c r="P95" s="1"/>
      <c r="Q95" s="1"/>
      <c r="R95" s="1"/>
    </row>
    <row r="96" spans="1:18" ht="15.75" customHeight="1" x14ac:dyDescent="0.25">
      <c r="A96" s="1"/>
      <c r="B96" s="1"/>
      <c r="C96" s="1"/>
      <c r="D96" s="1"/>
      <c r="E96" s="1"/>
      <c r="F96" s="1"/>
      <c r="G96" s="1"/>
      <c r="H96" s="1"/>
      <c r="I96" s="1"/>
      <c r="J96" s="37"/>
      <c r="K96" s="37"/>
      <c r="L96" s="37"/>
      <c r="M96" s="1"/>
      <c r="N96" s="1"/>
      <c r="O96" s="1"/>
      <c r="P96" s="1"/>
      <c r="Q96" s="1"/>
      <c r="R96" s="1"/>
    </row>
    <row r="97" spans="1:18" ht="15.75" customHeight="1" x14ac:dyDescent="0.25">
      <c r="A97" s="1"/>
      <c r="B97" s="1"/>
      <c r="C97" s="1"/>
      <c r="D97" s="1"/>
      <c r="E97" s="1"/>
      <c r="F97" s="1"/>
      <c r="G97" s="1"/>
      <c r="H97" s="1"/>
      <c r="I97" s="1"/>
      <c r="J97" s="37"/>
      <c r="K97" s="37"/>
      <c r="L97" s="37"/>
      <c r="M97" s="1"/>
      <c r="N97" s="1"/>
      <c r="O97" s="1"/>
      <c r="P97" s="1"/>
      <c r="Q97" s="1"/>
      <c r="R97" s="1"/>
    </row>
    <row r="98" spans="1:18" ht="15.75" customHeight="1" x14ac:dyDescent="0.25">
      <c r="A98" s="1"/>
      <c r="B98" s="1"/>
      <c r="C98" s="1"/>
      <c r="D98" s="1"/>
      <c r="E98" s="1"/>
      <c r="F98" s="1"/>
      <c r="G98" s="1"/>
      <c r="H98" s="1"/>
      <c r="I98" s="1"/>
      <c r="J98" s="37"/>
      <c r="K98" s="37"/>
      <c r="L98" s="37"/>
      <c r="M98" s="1"/>
      <c r="N98" s="1"/>
      <c r="O98" s="1"/>
      <c r="P98" s="1"/>
      <c r="Q98" s="1"/>
      <c r="R98" s="1"/>
    </row>
    <row r="99" spans="1:18" ht="15.75" customHeight="1" x14ac:dyDescent="0.25">
      <c r="A99" s="1"/>
      <c r="B99" s="1"/>
      <c r="C99" s="1"/>
      <c r="D99" s="1"/>
      <c r="E99" s="1"/>
      <c r="F99" s="1"/>
      <c r="G99" s="1"/>
      <c r="H99" s="1"/>
      <c r="I99" s="1"/>
      <c r="J99" s="37"/>
      <c r="K99" s="37"/>
      <c r="L99" s="37"/>
      <c r="M99" s="1"/>
      <c r="N99" s="1"/>
      <c r="O99" s="1"/>
      <c r="P99" s="1"/>
      <c r="Q99" s="1"/>
      <c r="R99" s="1"/>
    </row>
    <row r="100" spans="1:18" ht="15.75" customHeight="1" x14ac:dyDescent="0.25">
      <c r="A100" s="1"/>
      <c r="B100" s="1"/>
      <c r="C100" s="1"/>
      <c r="D100" s="1"/>
      <c r="E100" s="1"/>
      <c r="F100" s="1"/>
      <c r="G100" s="1"/>
      <c r="H100" s="1"/>
      <c r="I100" s="1"/>
      <c r="J100" s="37"/>
      <c r="K100" s="37"/>
      <c r="L100" s="37"/>
      <c r="M100" s="1"/>
      <c r="N100" s="1"/>
      <c r="O100" s="1"/>
      <c r="P100" s="1"/>
      <c r="Q100" s="1"/>
      <c r="R100" s="1"/>
    </row>
    <row r="101" spans="1:18" ht="15.75" customHeight="1" x14ac:dyDescent="0.25">
      <c r="A101" s="1"/>
      <c r="B101" s="1"/>
      <c r="C101" s="1"/>
      <c r="D101" s="1"/>
      <c r="E101" s="1"/>
      <c r="F101" s="1"/>
      <c r="G101" s="1"/>
      <c r="H101" s="1"/>
      <c r="I101" s="1"/>
      <c r="J101" s="37"/>
      <c r="K101" s="37"/>
      <c r="L101" s="37"/>
      <c r="M101" s="1"/>
      <c r="N101" s="1"/>
      <c r="O101" s="1"/>
      <c r="P101" s="1"/>
      <c r="Q101" s="1"/>
      <c r="R101" s="1"/>
    </row>
    <row r="102" spans="1:18" ht="15.75" customHeight="1" x14ac:dyDescent="0.25">
      <c r="A102" s="1"/>
      <c r="B102" s="1"/>
      <c r="C102" s="1"/>
      <c r="D102" s="1"/>
      <c r="E102" s="1"/>
      <c r="F102" s="1"/>
      <c r="G102" s="1"/>
      <c r="H102" s="1"/>
      <c r="I102" s="1"/>
      <c r="J102" s="37"/>
      <c r="K102" s="37"/>
      <c r="L102" s="37"/>
      <c r="M102" s="1"/>
      <c r="N102" s="1"/>
      <c r="O102" s="1"/>
      <c r="P102" s="1"/>
      <c r="Q102" s="1"/>
      <c r="R102" s="1"/>
    </row>
    <row r="103" spans="1:18" ht="15.75" customHeight="1" x14ac:dyDescent="0.25">
      <c r="A103" s="1"/>
      <c r="B103" s="1"/>
      <c r="C103" s="1"/>
      <c r="D103" s="1"/>
      <c r="E103" s="1"/>
      <c r="F103" s="1"/>
      <c r="G103" s="1"/>
      <c r="H103" s="1"/>
      <c r="I103" s="1"/>
      <c r="J103" s="37"/>
      <c r="K103" s="37"/>
      <c r="L103" s="37"/>
      <c r="M103" s="1"/>
      <c r="N103" s="1"/>
      <c r="O103" s="1"/>
      <c r="P103" s="1"/>
      <c r="Q103" s="1"/>
      <c r="R103" s="1"/>
    </row>
    <row r="104" spans="1:18" ht="15.75" customHeight="1" x14ac:dyDescent="0.25">
      <c r="A104" s="1"/>
      <c r="B104" s="1"/>
      <c r="C104" s="1"/>
      <c r="D104" s="1"/>
      <c r="E104" s="1"/>
      <c r="F104" s="1"/>
      <c r="G104" s="1"/>
      <c r="H104" s="1"/>
      <c r="I104" s="1"/>
      <c r="J104" s="37"/>
      <c r="K104" s="37"/>
      <c r="L104" s="37"/>
      <c r="M104" s="1"/>
      <c r="N104" s="1"/>
      <c r="O104" s="1"/>
      <c r="P104" s="1"/>
      <c r="Q104" s="1"/>
      <c r="R104" s="1"/>
    </row>
    <row r="105" spans="1:18" ht="15.75" customHeight="1" x14ac:dyDescent="0.25">
      <c r="A105" s="1"/>
      <c r="B105" s="1"/>
      <c r="C105" s="1"/>
      <c r="D105" s="1"/>
      <c r="E105" s="1"/>
      <c r="F105" s="1"/>
      <c r="G105" s="1"/>
      <c r="H105" s="1"/>
      <c r="I105" s="1"/>
      <c r="J105" s="37"/>
      <c r="K105" s="37"/>
      <c r="L105" s="37"/>
      <c r="M105" s="1"/>
      <c r="N105" s="1"/>
      <c r="O105" s="1"/>
      <c r="P105" s="1"/>
      <c r="Q105" s="1"/>
      <c r="R105" s="1"/>
    </row>
    <row r="106" spans="1:18" ht="15.75" customHeight="1" x14ac:dyDescent="0.25">
      <c r="A106" s="1"/>
      <c r="B106" s="1"/>
      <c r="C106" s="1"/>
      <c r="D106" s="1"/>
      <c r="E106" s="1"/>
      <c r="F106" s="1"/>
      <c r="G106" s="1"/>
      <c r="H106" s="1"/>
      <c r="I106" s="1"/>
      <c r="J106" s="37"/>
      <c r="K106" s="37"/>
      <c r="L106" s="37"/>
      <c r="M106" s="1"/>
      <c r="N106" s="1"/>
      <c r="O106" s="1"/>
      <c r="P106" s="1"/>
      <c r="Q106" s="1"/>
      <c r="R106" s="1"/>
    </row>
    <row r="107" spans="1:18" ht="15.75" customHeight="1" x14ac:dyDescent="0.25">
      <c r="A107" s="1"/>
      <c r="B107" s="1"/>
      <c r="C107" s="1"/>
      <c r="D107" s="1"/>
      <c r="E107" s="1"/>
      <c r="F107" s="1"/>
      <c r="G107" s="1"/>
      <c r="H107" s="1"/>
      <c r="I107" s="1"/>
      <c r="J107" s="37"/>
      <c r="K107" s="37"/>
      <c r="L107" s="37"/>
      <c r="M107" s="1"/>
      <c r="N107" s="1"/>
      <c r="O107" s="1"/>
      <c r="P107" s="1"/>
      <c r="Q107" s="1"/>
      <c r="R107" s="1"/>
    </row>
    <row r="108" spans="1:18" ht="15.75" customHeight="1" x14ac:dyDescent="0.25">
      <c r="A108" s="1"/>
      <c r="B108" s="1"/>
      <c r="C108" s="1"/>
      <c r="D108" s="1"/>
      <c r="E108" s="1"/>
      <c r="F108" s="1"/>
      <c r="G108" s="1"/>
      <c r="H108" s="1"/>
      <c r="I108" s="1"/>
      <c r="J108" s="37"/>
      <c r="K108" s="37"/>
      <c r="L108" s="37"/>
      <c r="M108" s="1"/>
      <c r="N108" s="1"/>
      <c r="O108" s="1"/>
      <c r="P108" s="1"/>
      <c r="Q108" s="1"/>
      <c r="R108" s="1"/>
    </row>
    <row r="109" spans="1:18" ht="15.75" customHeight="1" x14ac:dyDescent="0.25">
      <c r="A109" s="1"/>
      <c r="B109" s="1"/>
      <c r="C109" s="1"/>
      <c r="D109" s="1"/>
      <c r="E109" s="1"/>
      <c r="F109" s="1"/>
      <c r="G109" s="1"/>
      <c r="H109" s="1"/>
      <c r="I109" s="1"/>
      <c r="J109" s="37"/>
      <c r="K109" s="37"/>
      <c r="L109" s="37"/>
      <c r="M109" s="1"/>
      <c r="N109" s="1"/>
      <c r="O109" s="1"/>
      <c r="P109" s="1"/>
      <c r="Q109" s="1"/>
      <c r="R109" s="1"/>
    </row>
    <row r="110" spans="1:18" ht="15.75" customHeight="1" x14ac:dyDescent="0.25">
      <c r="A110" s="1"/>
      <c r="B110" s="1"/>
      <c r="C110" s="1"/>
      <c r="D110" s="1"/>
      <c r="E110" s="1"/>
      <c r="F110" s="1"/>
      <c r="G110" s="1"/>
      <c r="H110" s="1"/>
      <c r="I110" s="1"/>
      <c r="J110" s="37"/>
      <c r="K110" s="37"/>
      <c r="L110" s="37"/>
      <c r="M110" s="1"/>
      <c r="N110" s="1"/>
      <c r="O110" s="1"/>
      <c r="P110" s="1"/>
      <c r="Q110" s="1"/>
      <c r="R110" s="1"/>
    </row>
    <row r="111" spans="1:18" ht="15.75" customHeight="1" x14ac:dyDescent="0.25">
      <c r="A111" s="1"/>
      <c r="B111" s="1"/>
      <c r="C111" s="1"/>
      <c r="D111" s="1"/>
      <c r="E111" s="1"/>
      <c r="F111" s="1"/>
      <c r="G111" s="1"/>
      <c r="H111" s="1"/>
      <c r="I111" s="1"/>
      <c r="J111" s="37"/>
      <c r="K111" s="37"/>
      <c r="L111" s="37"/>
      <c r="M111" s="1"/>
      <c r="N111" s="1"/>
      <c r="O111" s="1"/>
      <c r="P111" s="1"/>
      <c r="Q111" s="1"/>
      <c r="R111" s="1"/>
    </row>
    <row r="112" spans="1:18" ht="15.75" customHeight="1" x14ac:dyDescent="0.25">
      <c r="A112" s="1"/>
      <c r="B112" s="1"/>
      <c r="C112" s="1"/>
      <c r="D112" s="1"/>
      <c r="E112" s="1"/>
      <c r="F112" s="1"/>
      <c r="G112" s="1"/>
      <c r="H112" s="1"/>
      <c r="I112" s="1"/>
      <c r="J112" s="37"/>
      <c r="K112" s="37"/>
      <c r="L112" s="37"/>
      <c r="M112" s="1"/>
      <c r="N112" s="1"/>
      <c r="O112" s="1"/>
      <c r="P112" s="1"/>
      <c r="Q112" s="1"/>
      <c r="R112" s="1"/>
    </row>
    <row r="113" spans="1:18" ht="15.75" customHeight="1" x14ac:dyDescent="0.25">
      <c r="A113" s="1"/>
      <c r="B113" s="1"/>
      <c r="C113" s="1"/>
      <c r="D113" s="1"/>
      <c r="E113" s="1"/>
      <c r="F113" s="1"/>
      <c r="G113" s="1"/>
      <c r="H113" s="1"/>
      <c r="I113" s="1"/>
      <c r="J113" s="37"/>
      <c r="K113" s="37"/>
      <c r="L113" s="37"/>
      <c r="M113" s="1"/>
      <c r="N113" s="1"/>
      <c r="O113" s="1"/>
      <c r="P113" s="1"/>
      <c r="Q113" s="1"/>
      <c r="R113" s="1"/>
    </row>
    <row r="114" spans="1:18" ht="15.75" customHeight="1" x14ac:dyDescent="0.25">
      <c r="A114" s="1"/>
      <c r="B114" s="1"/>
      <c r="C114" s="1"/>
      <c r="D114" s="1"/>
      <c r="E114" s="1"/>
      <c r="F114" s="1"/>
      <c r="G114" s="1"/>
      <c r="H114" s="1"/>
      <c r="I114" s="1"/>
      <c r="J114" s="37"/>
      <c r="K114" s="37"/>
      <c r="L114" s="37"/>
      <c r="M114" s="1"/>
      <c r="N114" s="1"/>
      <c r="O114" s="1"/>
      <c r="P114" s="1"/>
      <c r="Q114" s="1"/>
      <c r="R114" s="1"/>
    </row>
    <row r="115" spans="1:18" ht="15.75" customHeight="1" x14ac:dyDescent="0.25">
      <c r="A115" s="1"/>
      <c r="B115" s="1"/>
      <c r="C115" s="1"/>
      <c r="D115" s="1"/>
      <c r="E115" s="1"/>
      <c r="F115" s="1"/>
      <c r="G115" s="1"/>
      <c r="H115" s="1"/>
      <c r="I115" s="1"/>
      <c r="J115" s="37"/>
      <c r="K115" s="37"/>
      <c r="L115" s="37"/>
      <c r="M115" s="1"/>
      <c r="N115" s="1"/>
      <c r="O115" s="1"/>
      <c r="P115" s="1"/>
      <c r="Q115" s="1"/>
      <c r="R115" s="1"/>
    </row>
    <row r="116" spans="1:18" ht="15.75" customHeight="1" x14ac:dyDescent="0.25">
      <c r="A116" s="1"/>
      <c r="B116" s="1"/>
      <c r="C116" s="1"/>
      <c r="D116" s="1"/>
      <c r="E116" s="1"/>
      <c r="F116" s="1"/>
      <c r="G116" s="1"/>
      <c r="H116" s="1"/>
      <c r="I116" s="1"/>
      <c r="J116" s="37"/>
      <c r="K116" s="37"/>
      <c r="L116" s="37"/>
      <c r="M116" s="1"/>
      <c r="N116" s="1"/>
      <c r="O116" s="1"/>
      <c r="P116" s="1"/>
      <c r="Q116" s="1"/>
      <c r="R116" s="1"/>
    </row>
    <row r="117" spans="1:18" ht="15.75" customHeight="1" x14ac:dyDescent="0.25">
      <c r="A117" s="1"/>
      <c r="B117" s="1"/>
      <c r="C117" s="1"/>
      <c r="D117" s="1"/>
      <c r="E117" s="1"/>
      <c r="F117" s="1"/>
      <c r="G117" s="1"/>
      <c r="H117" s="1"/>
      <c r="I117" s="1"/>
      <c r="J117" s="37"/>
      <c r="K117" s="37"/>
      <c r="L117" s="37"/>
      <c r="M117" s="1"/>
      <c r="N117" s="1"/>
      <c r="O117" s="1"/>
      <c r="P117" s="1"/>
      <c r="Q117" s="1"/>
      <c r="R117" s="1"/>
    </row>
    <row r="118" spans="1:18" ht="15.75" customHeight="1" x14ac:dyDescent="0.25">
      <c r="A118" s="1"/>
      <c r="B118" s="1"/>
      <c r="C118" s="1"/>
      <c r="D118" s="1"/>
      <c r="E118" s="1"/>
      <c r="F118" s="1"/>
      <c r="G118" s="1"/>
      <c r="H118" s="1"/>
      <c r="I118" s="1"/>
      <c r="J118" s="37"/>
      <c r="K118" s="37"/>
      <c r="L118" s="37"/>
      <c r="M118" s="1"/>
      <c r="N118" s="1"/>
      <c r="O118" s="1"/>
      <c r="P118" s="1"/>
      <c r="Q118" s="1"/>
      <c r="R118" s="1"/>
    </row>
    <row r="119" spans="1:18" ht="15.75" customHeight="1" x14ac:dyDescent="0.25">
      <c r="A119" s="1"/>
      <c r="B119" s="1"/>
      <c r="C119" s="1"/>
      <c r="D119" s="1"/>
      <c r="E119" s="1"/>
      <c r="F119" s="1"/>
      <c r="G119" s="1"/>
      <c r="H119" s="1"/>
      <c r="I119" s="1"/>
      <c r="J119" s="37"/>
      <c r="K119" s="37"/>
      <c r="L119" s="37"/>
      <c r="M119" s="1"/>
      <c r="N119" s="1"/>
      <c r="O119" s="1"/>
      <c r="P119" s="1"/>
      <c r="Q119" s="1"/>
      <c r="R119" s="1"/>
    </row>
    <row r="120" spans="1:18" ht="15.75" customHeight="1" x14ac:dyDescent="0.25">
      <c r="A120" s="1"/>
      <c r="B120" s="1"/>
      <c r="C120" s="1"/>
      <c r="D120" s="1"/>
      <c r="E120" s="1"/>
      <c r="F120" s="1"/>
      <c r="G120" s="1"/>
      <c r="H120" s="1"/>
      <c r="I120" s="1"/>
      <c r="J120" s="37"/>
      <c r="K120" s="37"/>
      <c r="L120" s="37"/>
      <c r="M120" s="1"/>
      <c r="N120" s="1"/>
      <c r="O120" s="1"/>
      <c r="P120" s="1"/>
      <c r="Q120" s="1"/>
      <c r="R120" s="1"/>
    </row>
    <row r="121" spans="1:18" ht="15.75" customHeight="1" x14ac:dyDescent="0.25">
      <c r="A121" s="1"/>
      <c r="B121" s="1"/>
      <c r="C121" s="1"/>
      <c r="D121" s="1"/>
      <c r="E121" s="1"/>
      <c r="F121" s="1"/>
      <c r="G121" s="1"/>
      <c r="H121" s="1"/>
      <c r="I121" s="1"/>
      <c r="J121" s="37"/>
      <c r="K121" s="37"/>
      <c r="L121" s="37"/>
      <c r="M121" s="1"/>
      <c r="N121" s="1"/>
      <c r="O121" s="1"/>
      <c r="P121" s="1"/>
      <c r="Q121" s="1"/>
      <c r="R121" s="1"/>
    </row>
    <row r="122" spans="1:18" ht="15.75" customHeight="1" x14ac:dyDescent="0.25">
      <c r="A122" s="1"/>
      <c r="B122" s="1"/>
      <c r="C122" s="1"/>
      <c r="D122" s="1"/>
      <c r="E122" s="1"/>
      <c r="F122" s="1"/>
      <c r="G122" s="1"/>
      <c r="H122" s="1"/>
      <c r="I122" s="1"/>
      <c r="J122" s="37"/>
      <c r="K122" s="37"/>
      <c r="L122" s="37"/>
      <c r="M122" s="1"/>
      <c r="N122" s="1"/>
      <c r="O122" s="1"/>
      <c r="P122" s="1"/>
      <c r="Q122" s="1"/>
      <c r="R122" s="1"/>
    </row>
    <row r="123" spans="1:18" ht="15.75" customHeight="1" x14ac:dyDescent="0.25">
      <c r="A123" s="1"/>
      <c r="B123" s="1"/>
      <c r="C123" s="1"/>
      <c r="D123" s="1"/>
      <c r="E123" s="1"/>
      <c r="F123" s="1"/>
      <c r="G123" s="1"/>
      <c r="H123" s="1"/>
      <c r="I123" s="1"/>
      <c r="J123" s="37"/>
      <c r="K123" s="37"/>
      <c r="L123" s="37"/>
      <c r="M123" s="1"/>
      <c r="N123" s="1"/>
      <c r="O123" s="1"/>
      <c r="P123" s="1"/>
      <c r="Q123" s="1"/>
      <c r="R123" s="1"/>
    </row>
    <row r="124" spans="1:18" ht="15.75" customHeight="1" x14ac:dyDescent="0.25">
      <c r="A124" s="1"/>
      <c r="B124" s="1"/>
      <c r="C124" s="1"/>
      <c r="D124" s="1"/>
      <c r="E124" s="1"/>
      <c r="F124" s="1"/>
      <c r="G124" s="1"/>
      <c r="H124" s="1"/>
      <c r="I124" s="1"/>
      <c r="J124" s="37"/>
      <c r="K124" s="37"/>
      <c r="L124" s="37"/>
      <c r="M124" s="1"/>
      <c r="N124" s="1"/>
      <c r="O124" s="1"/>
      <c r="P124" s="1"/>
      <c r="Q124" s="1"/>
      <c r="R124" s="1"/>
    </row>
    <row r="125" spans="1:18" ht="15.75" customHeight="1" x14ac:dyDescent="0.25">
      <c r="A125" s="1"/>
      <c r="B125" s="1"/>
      <c r="C125" s="1"/>
      <c r="D125" s="1"/>
      <c r="E125" s="1"/>
      <c r="F125" s="1"/>
      <c r="G125" s="1"/>
      <c r="H125" s="1"/>
      <c r="I125" s="1"/>
      <c r="J125" s="37"/>
      <c r="K125" s="37"/>
      <c r="L125" s="37"/>
      <c r="M125" s="1"/>
      <c r="N125" s="1"/>
      <c r="O125" s="1"/>
      <c r="P125" s="1"/>
      <c r="Q125" s="1"/>
      <c r="R125" s="1"/>
    </row>
    <row r="126" spans="1:18" ht="15.75" customHeight="1" x14ac:dyDescent="0.25">
      <c r="A126" s="1"/>
      <c r="B126" s="1"/>
      <c r="C126" s="1"/>
      <c r="D126" s="1"/>
      <c r="E126" s="1"/>
      <c r="F126" s="1"/>
      <c r="G126" s="1"/>
      <c r="H126" s="1"/>
      <c r="I126" s="1"/>
      <c r="J126" s="37"/>
      <c r="K126" s="37"/>
      <c r="L126" s="37"/>
      <c r="M126" s="1"/>
      <c r="N126" s="1"/>
      <c r="O126" s="1"/>
      <c r="P126" s="1"/>
      <c r="Q126" s="1"/>
      <c r="R126" s="1"/>
    </row>
    <row r="127" spans="1:18" ht="15.75" customHeight="1" x14ac:dyDescent="0.25">
      <c r="A127" s="1"/>
      <c r="B127" s="1"/>
      <c r="C127" s="1"/>
      <c r="D127" s="1"/>
      <c r="E127" s="1"/>
      <c r="F127" s="1"/>
      <c r="G127" s="1"/>
      <c r="H127" s="1"/>
      <c r="I127" s="1"/>
      <c r="J127" s="37"/>
      <c r="K127" s="37"/>
      <c r="L127" s="37"/>
      <c r="M127" s="1"/>
      <c r="N127" s="1"/>
      <c r="O127" s="1"/>
      <c r="P127" s="1"/>
      <c r="Q127" s="1"/>
      <c r="R127" s="1"/>
    </row>
    <row r="128" spans="1:18" ht="15.75" customHeight="1" x14ac:dyDescent="0.25">
      <c r="A128" s="1"/>
      <c r="B128" s="1"/>
      <c r="C128" s="1"/>
      <c r="D128" s="1"/>
      <c r="E128" s="1"/>
      <c r="F128" s="1"/>
      <c r="G128" s="1"/>
      <c r="H128" s="1"/>
      <c r="I128" s="1"/>
      <c r="J128" s="37"/>
      <c r="K128" s="37"/>
      <c r="L128" s="37"/>
      <c r="M128" s="1"/>
      <c r="N128" s="1"/>
      <c r="O128" s="1"/>
      <c r="P128" s="1"/>
      <c r="Q128" s="1"/>
      <c r="R128" s="1"/>
    </row>
    <row r="129" spans="1:18" ht="15.75" customHeight="1" x14ac:dyDescent="0.25">
      <c r="A129" s="1"/>
      <c r="B129" s="1"/>
      <c r="C129" s="1"/>
      <c r="D129" s="1"/>
      <c r="E129" s="1"/>
      <c r="F129" s="1"/>
      <c r="G129" s="1"/>
      <c r="H129" s="1"/>
      <c r="I129" s="1"/>
      <c r="J129" s="37"/>
      <c r="K129" s="37"/>
      <c r="L129" s="37"/>
      <c r="M129" s="1"/>
      <c r="N129" s="1"/>
      <c r="O129" s="1"/>
      <c r="P129" s="1"/>
      <c r="Q129" s="1"/>
      <c r="R129" s="1"/>
    </row>
    <row r="130" spans="1:18" ht="15.75" customHeight="1" x14ac:dyDescent="0.25">
      <c r="A130" s="1"/>
      <c r="B130" s="1"/>
      <c r="C130" s="1"/>
      <c r="D130" s="1"/>
      <c r="E130" s="1"/>
      <c r="F130" s="1"/>
      <c r="G130" s="1"/>
      <c r="H130" s="1"/>
      <c r="I130" s="1"/>
      <c r="J130" s="37"/>
      <c r="K130" s="37"/>
      <c r="L130" s="37"/>
      <c r="M130" s="1"/>
      <c r="N130" s="1"/>
      <c r="O130" s="1"/>
      <c r="P130" s="1"/>
      <c r="Q130" s="1"/>
      <c r="R130" s="1"/>
    </row>
    <row r="131" spans="1:18" ht="15.75" customHeight="1" x14ac:dyDescent="0.25">
      <c r="A131" s="1"/>
      <c r="B131" s="1"/>
      <c r="C131" s="1"/>
      <c r="D131" s="1"/>
      <c r="E131" s="1"/>
      <c r="F131" s="1"/>
      <c r="G131" s="1"/>
      <c r="H131" s="1"/>
      <c r="I131" s="1"/>
      <c r="J131" s="37"/>
      <c r="K131" s="37"/>
      <c r="L131" s="37"/>
      <c r="M131" s="1"/>
      <c r="N131" s="1"/>
      <c r="O131" s="1"/>
      <c r="P131" s="1"/>
      <c r="Q131" s="1"/>
      <c r="R131" s="1"/>
    </row>
    <row r="132" spans="1:18" ht="15.75" customHeight="1" x14ac:dyDescent="0.25">
      <c r="A132" s="1"/>
      <c r="B132" s="1"/>
      <c r="C132" s="1"/>
      <c r="D132" s="1"/>
      <c r="E132" s="1"/>
      <c r="F132" s="1"/>
      <c r="G132" s="1"/>
      <c r="H132" s="1"/>
      <c r="I132" s="1"/>
      <c r="J132" s="37"/>
      <c r="K132" s="37"/>
      <c r="L132" s="37"/>
      <c r="M132" s="1"/>
      <c r="N132" s="1"/>
      <c r="O132" s="1"/>
      <c r="P132" s="1"/>
      <c r="Q132" s="1"/>
      <c r="R132" s="1"/>
    </row>
    <row r="133" spans="1:18" ht="15.75" customHeight="1" x14ac:dyDescent="0.25">
      <c r="A133" s="1"/>
      <c r="B133" s="1"/>
      <c r="C133" s="1"/>
      <c r="D133" s="1"/>
      <c r="E133" s="1"/>
      <c r="F133" s="1"/>
      <c r="G133" s="1"/>
      <c r="H133" s="1"/>
      <c r="I133" s="1"/>
      <c r="J133" s="37"/>
      <c r="K133" s="37"/>
      <c r="L133" s="37"/>
      <c r="M133" s="1"/>
      <c r="N133" s="1"/>
      <c r="O133" s="1"/>
      <c r="P133" s="1"/>
      <c r="Q133" s="1"/>
      <c r="R133" s="1"/>
    </row>
    <row r="134" spans="1:18" ht="15.75" customHeight="1" x14ac:dyDescent="0.25">
      <c r="A134" s="1"/>
      <c r="B134" s="1"/>
      <c r="C134" s="1"/>
      <c r="D134" s="1"/>
      <c r="E134" s="1"/>
      <c r="F134" s="1"/>
      <c r="G134" s="1"/>
      <c r="H134" s="1"/>
      <c r="I134" s="1"/>
      <c r="J134" s="37"/>
      <c r="K134" s="37"/>
      <c r="L134" s="37"/>
      <c r="M134" s="1"/>
      <c r="N134" s="1"/>
      <c r="O134" s="1"/>
      <c r="P134" s="1"/>
      <c r="Q134" s="1"/>
      <c r="R134" s="1"/>
    </row>
    <row r="135" spans="1:18" ht="15.75" customHeight="1" x14ac:dyDescent="0.25">
      <c r="A135" s="1"/>
      <c r="B135" s="1"/>
      <c r="C135" s="1"/>
      <c r="D135" s="1"/>
      <c r="E135" s="1"/>
      <c r="F135" s="1"/>
      <c r="G135" s="1"/>
      <c r="H135" s="1"/>
      <c r="I135" s="1"/>
      <c r="J135" s="37"/>
      <c r="K135" s="37"/>
      <c r="L135" s="37"/>
      <c r="M135" s="1"/>
      <c r="N135" s="1"/>
      <c r="O135" s="1"/>
      <c r="P135" s="1"/>
      <c r="Q135" s="1"/>
      <c r="R135" s="1"/>
    </row>
    <row r="136" spans="1:18" ht="15.75" customHeight="1" x14ac:dyDescent="0.25">
      <c r="A136" s="1"/>
      <c r="B136" s="1"/>
      <c r="C136" s="1"/>
      <c r="D136" s="1"/>
      <c r="E136" s="1"/>
      <c r="F136" s="1"/>
      <c r="G136" s="1"/>
      <c r="H136" s="1"/>
      <c r="I136" s="1"/>
      <c r="J136" s="37"/>
      <c r="K136" s="37"/>
      <c r="L136" s="37"/>
      <c r="M136" s="1"/>
      <c r="N136" s="1"/>
      <c r="O136" s="1"/>
      <c r="P136" s="1"/>
      <c r="Q136" s="1"/>
      <c r="R136" s="1"/>
    </row>
    <row r="137" spans="1:18" ht="15.75" customHeight="1" x14ac:dyDescent="0.25">
      <c r="A137" s="1"/>
      <c r="B137" s="1"/>
      <c r="C137" s="1"/>
      <c r="D137" s="1"/>
      <c r="E137" s="1"/>
      <c r="F137" s="1"/>
      <c r="G137" s="1"/>
      <c r="H137" s="1"/>
      <c r="I137" s="1"/>
      <c r="J137" s="37"/>
      <c r="K137" s="37"/>
      <c r="L137" s="37"/>
      <c r="M137" s="1"/>
      <c r="N137" s="1"/>
      <c r="O137" s="1"/>
      <c r="P137" s="1"/>
      <c r="Q137" s="1"/>
      <c r="R137" s="1"/>
    </row>
    <row r="138" spans="1:18" ht="15.75" customHeight="1" x14ac:dyDescent="0.25">
      <c r="A138" s="1"/>
      <c r="B138" s="1"/>
      <c r="C138" s="1"/>
      <c r="D138" s="1"/>
      <c r="E138" s="1"/>
      <c r="F138" s="1"/>
      <c r="G138" s="1"/>
      <c r="H138" s="1"/>
      <c r="I138" s="1"/>
      <c r="J138" s="37"/>
      <c r="K138" s="37"/>
      <c r="L138" s="37"/>
      <c r="M138" s="1"/>
      <c r="N138" s="1"/>
      <c r="O138" s="1"/>
      <c r="P138" s="1"/>
      <c r="Q138" s="1"/>
      <c r="R138" s="1"/>
    </row>
    <row r="139" spans="1:18" ht="15.75" customHeight="1" x14ac:dyDescent="0.25">
      <c r="A139" s="1"/>
      <c r="B139" s="1"/>
      <c r="C139" s="1"/>
      <c r="D139" s="1"/>
      <c r="E139" s="1"/>
      <c r="F139" s="1"/>
      <c r="G139" s="1"/>
      <c r="H139" s="1"/>
      <c r="I139" s="1"/>
      <c r="J139" s="37"/>
      <c r="K139" s="37"/>
      <c r="L139" s="37"/>
      <c r="M139" s="1"/>
      <c r="N139" s="1"/>
      <c r="O139" s="1"/>
      <c r="P139" s="1"/>
      <c r="Q139" s="1"/>
      <c r="R139" s="1"/>
    </row>
    <row r="140" spans="1:18" ht="15.75" customHeight="1" x14ac:dyDescent="0.25">
      <c r="A140" s="1"/>
      <c r="B140" s="1"/>
      <c r="C140" s="1"/>
      <c r="D140" s="1"/>
      <c r="E140" s="1"/>
      <c r="F140" s="1"/>
      <c r="G140" s="1"/>
      <c r="H140" s="1"/>
      <c r="I140" s="1"/>
      <c r="J140" s="37"/>
      <c r="K140" s="37"/>
      <c r="L140" s="37"/>
      <c r="M140" s="1"/>
      <c r="N140" s="1"/>
      <c r="O140" s="1"/>
      <c r="P140" s="1"/>
      <c r="Q140" s="1"/>
      <c r="R140" s="1"/>
    </row>
    <row r="141" spans="1:18" ht="15.75" customHeight="1" x14ac:dyDescent="0.25">
      <c r="A141" s="1"/>
      <c r="B141" s="1"/>
      <c r="C141" s="1"/>
      <c r="D141" s="1"/>
      <c r="E141" s="1"/>
      <c r="F141" s="1"/>
      <c r="G141" s="1"/>
      <c r="H141" s="1"/>
      <c r="I141" s="1"/>
      <c r="J141" s="37"/>
      <c r="K141" s="37"/>
      <c r="L141" s="37"/>
      <c r="M141" s="1"/>
      <c r="N141" s="1"/>
      <c r="O141" s="1"/>
      <c r="P141" s="1"/>
      <c r="Q141" s="1"/>
      <c r="R141" s="1"/>
    </row>
    <row r="142" spans="1:18" ht="15.75" customHeight="1" x14ac:dyDescent="0.25">
      <c r="A142" s="1"/>
      <c r="B142" s="1"/>
      <c r="C142" s="1"/>
      <c r="D142" s="1"/>
      <c r="E142" s="1"/>
      <c r="F142" s="1"/>
      <c r="G142" s="1"/>
      <c r="H142" s="1"/>
      <c r="I142" s="1"/>
      <c r="J142" s="37"/>
      <c r="K142" s="37"/>
      <c r="L142" s="37"/>
      <c r="M142" s="1"/>
      <c r="N142" s="1"/>
      <c r="O142" s="1"/>
      <c r="P142" s="1"/>
      <c r="Q142" s="1"/>
      <c r="R142" s="1"/>
    </row>
    <row r="143" spans="1:18" ht="15.75" customHeight="1" x14ac:dyDescent="0.25">
      <c r="A143" s="1"/>
      <c r="B143" s="1"/>
      <c r="C143" s="1"/>
      <c r="D143" s="1"/>
      <c r="E143" s="1"/>
      <c r="F143" s="1"/>
      <c r="G143" s="1"/>
      <c r="H143" s="1"/>
      <c r="I143" s="1"/>
      <c r="J143" s="37"/>
      <c r="K143" s="37"/>
      <c r="L143" s="37"/>
      <c r="M143" s="1"/>
      <c r="N143" s="1"/>
      <c r="O143" s="1"/>
      <c r="P143" s="1"/>
      <c r="Q143" s="1"/>
      <c r="R143" s="1"/>
    </row>
    <row r="144" spans="1:18" ht="15.75" customHeight="1" x14ac:dyDescent="0.25">
      <c r="A144" s="1"/>
      <c r="B144" s="1"/>
      <c r="C144" s="1"/>
      <c r="D144" s="1"/>
      <c r="E144" s="1"/>
      <c r="F144" s="1"/>
      <c r="G144" s="1"/>
      <c r="H144" s="1"/>
      <c r="I144" s="1"/>
      <c r="J144" s="37"/>
      <c r="K144" s="37"/>
      <c r="L144" s="37"/>
      <c r="M144" s="1"/>
      <c r="N144" s="1"/>
      <c r="O144" s="1"/>
      <c r="P144" s="1"/>
      <c r="Q144" s="1"/>
      <c r="R144" s="1"/>
    </row>
    <row r="145" spans="1:18" ht="15.75" customHeight="1" x14ac:dyDescent="0.25">
      <c r="A145" s="1"/>
      <c r="B145" s="1"/>
      <c r="C145" s="1"/>
      <c r="D145" s="1"/>
      <c r="E145" s="1"/>
      <c r="F145" s="1"/>
      <c r="G145" s="1"/>
      <c r="H145" s="1"/>
      <c r="I145" s="1"/>
      <c r="J145" s="37"/>
      <c r="K145" s="37"/>
      <c r="L145" s="37"/>
      <c r="M145" s="1"/>
      <c r="N145" s="1"/>
      <c r="O145" s="1"/>
      <c r="P145" s="1"/>
      <c r="Q145" s="1"/>
      <c r="R145" s="1"/>
    </row>
    <row r="146" spans="1:18" ht="15.75" customHeight="1" x14ac:dyDescent="0.25">
      <c r="A146" s="1"/>
      <c r="B146" s="1"/>
      <c r="C146" s="1"/>
      <c r="D146" s="1"/>
      <c r="E146" s="1"/>
      <c r="F146" s="1"/>
      <c r="G146" s="1"/>
      <c r="H146" s="1"/>
      <c r="I146" s="1"/>
      <c r="J146" s="37"/>
      <c r="K146" s="37"/>
      <c r="L146" s="37"/>
      <c r="M146" s="1"/>
      <c r="N146" s="1"/>
      <c r="O146" s="1"/>
      <c r="P146" s="1"/>
      <c r="Q146" s="1"/>
      <c r="R146" s="1"/>
    </row>
    <row r="147" spans="1:18" ht="15.75" customHeight="1" x14ac:dyDescent="0.25">
      <c r="A147" s="1"/>
      <c r="B147" s="1"/>
      <c r="C147" s="1"/>
      <c r="D147" s="1"/>
      <c r="E147" s="1"/>
      <c r="F147" s="1"/>
      <c r="G147" s="1"/>
      <c r="H147" s="1"/>
      <c r="I147" s="1"/>
      <c r="J147" s="37"/>
      <c r="K147" s="37"/>
      <c r="L147" s="37"/>
      <c r="M147" s="1"/>
      <c r="N147" s="1"/>
      <c r="O147" s="1"/>
      <c r="P147" s="1"/>
      <c r="Q147" s="1"/>
      <c r="R147" s="1"/>
    </row>
    <row r="148" spans="1:18" ht="15.75" customHeight="1" x14ac:dyDescent="0.25">
      <c r="A148" s="1"/>
      <c r="B148" s="1"/>
      <c r="C148" s="1"/>
      <c r="D148" s="1"/>
      <c r="E148" s="1"/>
      <c r="F148" s="1"/>
      <c r="G148" s="1"/>
      <c r="H148" s="1"/>
      <c r="I148" s="1"/>
      <c r="J148" s="37"/>
      <c r="K148" s="37"/>
      <c r="L148" s="37"/>
      <c r="M148" s="1"/>
      <c r="N148" s="1"/>
      <c r="O148" s="1"/>
      <c r="P148" s="1"/>
      <c r="Q148" s="1"/>
      <c r="R148" s="1"/>
    </row>
    <row r="149" spans="1:18" ht="15.75" customHeight="1" x14ac:dyDescent="0.25">
      <c r="A149" s="1"/>
      <c r="B149" s="1"/>
      <c r="C149" s="1"/>
      <c r="D149" s="1"/>
      <c r="E149" s="1"/>
      <c r="F149" s="1"/>
      <c r="G149" s="1"/>
      <c r="H149" s="1"/>
      <c r="I149" s="1"/>
      <c r="J149" s="37"/>
      <c r="K149" s="37"/>
      <c r="L149" s="37"/>
      <c r="M149" s="1"/>
      <c r="N149" s="1"/>
      <c r="O149" s="1"/>
      <c r="P149" s="1"/>
      <c r="Q149" s="1"/>
      <c r="R149" s="1"/>
    </row>
    <row r="150" spans="1:18" ht="15.75" customHeight="1" x14ac:dyDescent="0.25">
      <c r="A150" s="1"/>
      <c r="B150" s="1"/>
      <c r="C150" s="1"/>
      <c r="D150" s="1"/>
      <c r="E150" s="1"/>
      <c r="F150" s="1"/>
      <c r="G150" s="1"/>
      <c r="H150" s="1"/>
      <c r="I150" s="1"/>
      <c r="J150" s="37"/>
      <c r="K150" s="37"/>
      <c r="L150" s="37"/>
      <c r="M150" s="1"/>
      <c r="N150" s="1"/>
      <c r="O150" s="1"/>
      <c r="P150" s="1"/>
      <c r="Q150" s="1"/>
      <c r="R150" s="1"/>
    </row>
    <row r="151" spans="1:18" ht="15.75" customHeight="1" x14ac:dyDescent="0.25">
      <c r="A151" s="1"/>
      <c r="B151" s="1"/>
      <c r="C151" s="1"/>
      <c r="D151" s="1"/>
      <c r="E151" s="1"/>
      <c r="F151" s="1"/>
      <c r="G151" s="1"/>
      <c r="H151" s="1"/>
      <c r="I151" s="1"/>
      <c r="J151" s="37"/>
      <c r="K151" s="37"/>
      <c r="L151" s="37"/>
      <c r="M151" s="1"/>
      <c r="N151" s="1"/>
      <c r="O151" s="1"/>
      <c r="P151" s="1"/>
      <c r="Q151" s="1"/>
      <c r="R151" s="1"/>
    </row>
    <row r="152" spans="1:18" ht="15.75" customHeight="1" x14ac:dyDescent="0.25">
      <c r="A152" s="1"/>
      <c r="B152" s="1"/>
      <c r="C152" s="1"/>
      <c r="D152" s="1"/>
      <c r="E152" s="1"/>
      <c r="F152" s="1"/>
      <c r="G152" s="1"/>
      <c r="H152" s="1"/>
      <c r="I152" s="1"/>
      <c r="J152" s="37"/>
      <c r="K152" s="37"/>
      <c r="L152" s="37"/>
      <c r="M152" s="1"/>
      <c r="N152" s="1"/>
      <c r="O152" s="1"/>
      <c r="P152" s="1"/>
      <c r="Q152" s="1"/>
      <c r="R152" s="1"/>
    </row>
    <row r="153" spans="1:18" ht="15.75" customHeight="1" x14ac:dyDescent="0.25">
      <c r="A153" s="1"/>
      <c r="B153" s="1"/>
      <c r="C153" s="1"/>
      <c r="D153" s="1"/>
      <c r="E153" s="1"/>
      <c r="F153" s="1"/>
      <c r="G153" s="1"/>
      <c r="H153" s="1"/>
      <c r="I153" s="1"/>
      <c r="J153" s="37"/>
      <c r="K153" s="37"/>
      <c r="L153" s="37"/>
      <c r="M153" s="1"/>
      <c r="N153" s="1"/>
      <c r="O153" s="1"/>
      <c r="P153" s="1"/>
      <c r="Q153" s="1"/>
      <c r="R153" s="1"/>
    </row>
    <row r="154" spans="1:18" ht="15.75" customHeight="1" x14ac:dyDescent="0.25">
      <c r="A154" s="1"/>
      <c r="B154" s="1"/>
      <c r="C154" s="1"/>
      <c r="D154" s="1"/>
      <c r="E154" s="1"/>
      <c r="F154" s="1"/>
      <c r="G154" s="1"/>
      <c r="H154" s="1"/>
      <c r="I154" s="1"/>
      <c r="J154" s="37"/>
      <c r="K154" s="37"/>
      <c r="L154" s="37"/>
      <c r="M154" s="1"/>
      <c r="N154" s="1"/>
      <c r="O154" s="1"/>
      <c r="P154" s="1"/>
      <c r="Q154" s="1"/>
      <c r="R154" s="1"/>
    </row>
    <row r="155" spans="1:18" ht="15.75" customHeight="1" x14ac:dyDescent="0.25">
      <c r="A155" s="1"/>
      <c r="B155" s="1"/>
      <c r="C155" s="1"/>
      <c r="D155" s="1"/>
      <c r="E155" s="1"/>
      <c r="F155" s="1"/>
      <c r="G155" s="1"/>
      <c r="H155" s="1"/>
      <c r="I155" s="1"/>
      <c r="J155" s="37"/>
      <c r="K155" s="37"/>
      <c r="L155" s="37"/>
      <c r="M155" s="1"/>
      <c r="N155" s="1"/>
      <c r="O155" s="1"/>
      <c r="P155" s="1"/>
      <c r="Q155" s="1"/>
      <c r="R155" s="1"/>
    </row>
    <row r="156" spans="1:18" ht="15.75" customHeight="1" x14ac:dyDescent="0.25">
      <c r="A156" s="1"/>
      <c r="B156" s="1"/>
      <c r="C156" s="1"/>
      <c r="D156" s="1"/>
      <c r="E156" s="1"/>
      <c r="F156" s="1"/>
      <c r="G156" s="1"/>
      <c r="H156" s="1"/>
      <c r="I156" s="1"/>
      <c r="J156" s="37"/>
      <c r="K156" s="37"/>
      <c r="L156" s="37"/>
      <c r="M156" s="1"/>
      <c r="N156" s="1"/>
      <c r="O156" s="1"/>
      <c r="P156" s="1"/>
      <c r="Q156" s="1"/>
      <c r="R156" s="1"/>
    </row>
    <row r="157" spans="1:18" ht="15.75" customHeight="1" x14ac:dyDescent="0.25">
      <c r="A157" s="1"/>
      <c r="B157" s="1"/>
      <c r="C157" s="1"/>
      <c r="D157" s="1"/>
      <c r="E157" s="1"/>
      <c r="F157" s="1"/>
      <c r="G157" s="1"/>
      <c r="H157" s="1"/>
      <c r="I157" s="1"/>
      <c r="J157" s="37"/>
      <c r="K157" s="37"/>
      <c r="L157" s="37"/>
      <c r="M157" s="1"/>
      <c r="N157" s="1"/>
      <c r="O157" s="1"/>
      <c r="P157" s="1"/>
      <c r="Q157" s="1"/>
      <c r="R157" s="1"/>
    </row>
    <row r="158" spans="1:18" ht="15.75" customHeight="1" x14ac:dyDescent="0.25">
      <c r="A158" s="1"/>
      <c r="B158" s="1"/>
      <c r="C158" s="1"/>
      <c r="D158" s="1"/>
      <c r="E158" s="1"/>
      <c r="F158" s="1"/>
      <c r="G158" s="1"/>
      <c r="H158" s="1"/>
      <c r="I158" s="1"/>
      <c r="J158" s="37"/>
      <c r="K158" s="37"/>
      <c r="L158" s="37"/>
      <c r="M158" s="1"/>
      <c r="N158" s="1"/>
      <c r="O158" s="1"/>
      <c r="P158" s="1"/>
      <c r="Q158" s="1"/>
      <c r="R158" s="1"/>
    </row>
    <row r="159" spans="1:18" ht="15.75" customHeight="1" x14ac:dyDescent="0.25">
      <c r="A159" s="1"/>
      <c r="B159" s="1"/>
      <c r="C159" s="1"/>
      <c r="D159" s="1"/>
      <c r="E159" s="1"/>
      <c r="F159" s="1"/>
      <c r="G159" s="1"/>
      <c r="H159" s="1"/>
      <c r="I159" s="1"/>
      <c r="J159" s="37"/>
      <c r="K159" s="37"/>
      <c r="L159" s="37"/>
      <c r="M159" s="1"/>
      <c r="N159" s="1"/>
      <c r="O159" s="1"/>
      <c r="P159" s="1"/>
      <c r="Q159" s="1"/>
      <c r="R159" s="1"/>
    </row>
    <row r="160" spans="1:18" ht="15.75" customHeight="1" x14ac:dyDescent="0.25">
      <c r="A160" s="1"/>
      <c r="B160" s="1"/>
      <c r="C160" s="1"/>
      <c r="D160" s="1"/>
      <c r="E160" s="1"/>
      <c r="F160" s="1"/>
      <c r="G160" s="1"/>
      <c r="H160" s="1"/>
      <c r="I160" s="1"/>
      <c r="J160" s="37"/>
      <c r="K160" s="37"/>
      <c r="L160" s="37"/>
      <c r="M160" s="1"/>
      <c r="N160" s="1"/>
      <c r="O160" s="1"/>
      <c r="P160" s="1"/>
      <c r="Q160" s="1"/>
      <c r="R160" s="1"/>
    </row>
    <row r="161" spans="1:18" ht="15.75" customHeight="1" x14ac:dyDescent="0.25">
      <c r="A161" s="1"/>
      <c r="B161" s="1"/>
      <c r="C161" s="1"/>
      <c r="D161" s="1"/>
      <c r="E161" s="1"/>
      <c r="F161" s="1"/>
      <c r="G161" s="1"/>
      <c r="H161" s="1"/>
      <c r="I161" s="1"/>
      <c r="J161" s="37"/>
      <c r="K161" s="37"/>
      <c r="L161" s="37"/>
      <c r="M161" s="1"/>
      <c r="N161" s="1"/>
      <c r="O161" s="1"/>
      <c r="P161" s="1"/>
      <c r="Q161" s="1"/>
      <c r="R161" s="1"/>
    </row>
    <row r="162" spans="1:18" ht="15.75" customHeight="1" x14ac:dyDescent="0.25">
      <c r="A162" s="1"/>
      <c r="B162" s="1"/>
      <c r="C162" s="1"/>
      <c r="D162" s="1"/>
      <c r="E162" s="1"/>
      <c r="F162" s="1"/>
      <c r="G162" s="1"/>
      <c r="H162" s="1"/>
      <c r="I162" s="1"/>
      <c r="J162" s="37"/>
      <c r="K162" s="37"/>
      <c r="L162" s="37"/>
      <c r="M162" s="1"/>
      <c r="N162" s="1"/>
      <c r="O162" s="1"/>
      <c r="P162" s="1"/>
      <c r="Q162" s="1"/>
      <c r="R162" s="1"/>
    </row>
    <row r="163" spans="1:18" ht="15.75" customHeight="1" x14ac:dyDescent="0.25">
      <c r="A163" s="1"/>
      <c r="B163" s="1"/>
      <c r="C163" s="1"/>
      <c r="D163" s="1"/>
      <c r="E163" s="1"/>
      <c r="F163" s="1"/>
      <c r="G163" s="1"/>
      <c r="H163" s="1"/>
      <c r="I163" s="1"/>
      <c r="J163" s="37"/>
      <c r="K163" s="37"/>
      <c r="L163" s="37"/>
      <c r="M163" s="1"/>
      <c r="N163" s="1"/>
      <c r="O163" s="1"/>
      <c r="P163" s="1"/>
      <c r="Q163" s="1"/>
      <c r="R163" s="1"/>
    </row>
    <row r="164" spans="1:18" ht="15.75" customHeight="1" x14ac:dyDescent="0.25">
      <c r="A164" s="1"/>
      <c r="B164" s="1"/>
      <c r="C164" s="1"/>
      <c r="D164" s="1"/>
      <c r="E164" s="1"/>
      <c r="F164" s="1"/>
      <c r="G164" s="1"/>
      <c r="H164" s="1"/>
      <c r="I164" s="1"/>
      <c r="J164" s="37"/>
      <c r="K164" s="37"/>
      <c r="L164" s="37"/>
      <c r="M164" s="1"/>
      <c r="N164" s="1"/>
      <c r="O164" s="1"/>
      <c r="P164" s="1"/>
      <c r="Q164" s="1"/>
      <c r="R164" s="1"/>
    </row>
    <row r="165" spans="1:18" ht="15.75" customHeight="1" x14ac:dyDescent="0.25">
      <c r="A165" s="1"/>
      <c r="B165" s="1"/>
      <c r="C165" s="1"/>
      <c r="D165" s="1"/>
      <c r="E165" s="1"/>
      <c r="F165" s="1"/>
      <c r="G165" s="1"/>
      <c r="H165" s="1"/>
      <c r="I165" s="1"/>
      <c r="J165" s="37"/>
      <c r="K165" s="37"/>
      <c r="L165" s="37"/>
      <c r="M165" s="1"/>
      <c r="N165" s="1"/>
      <c r="O165" s="1"/>
      <c r="P165" s="1"/>
      <c r="Q165" s="1"/>
      <c r="R165" s="1"/>
    </row>
    <row r="166" spans="1:18" ht="15.75" customHeight="1" x14ac:dyDescent="0.25">
      <c r="A166" s="1"/>
      <c r="B166" s="1"/>
      <c r="C166" s="1"/>
      <c r="D166" s="1"/>
      <c r="E166" s="1"/>
      <c r="F166" s="1"/>
      <c r="G166" s="1"/>
      <c r="H166" s="1"/>
      <c r="I166" s="1"/>
      <c r="J166" s="37"/>
      <c r="K166" s="37"/>
      <c r="L166" s="37"/>
      <c r="M166" s="1"/>
      <c r="N166" s="1"/>
      <c r="O166" s="1"/>
      <c r="P166" s="1"/>
      <c r="Q166" s="1"/>
      <c r="R166" s="1"/>
    </row>
    <row r="167" spans="1:18" ht="15.75" customHeight="1" x14ac:dyDescent="0.25">
      <c r="A167" s="1"/>
      <c r="B167" s="1"/>
      <c r="C167" s="1"/>
      <c r="D167" s="1"/>
      <c r="E167" s="1"/>
      <c r="F167" s="1"/>
      <c r="G167" s="1"/>
      <c r="H167" s="1"/>
      <c r="I167" s="1"/>
      <c r="J167" s="37"/>
      <c r="K167" s="37"/>
      <c r="L167" s="37"/>
      <c r="M167" s="1"/>
      <c r="N167" s="1"/>
      <c r="O167" s="1"/>
      <c r="P167" s="1"/>
      <c r="Q167" s="1"/>
      <c r="R167" s="1"/>
    </row>
    <row r="168" spans="1:18" ht="15.75" customHeight="1" x14ac:dyDescent="0.25">
      <c r="A168" s="1"/>
      <c r="B168" s="1"/>
      <c r="C168" s="1"/>
      <c r="D168" s="1"/>
      <c r="E168" s="1"/>
      <c r="F168" s="1"/>
      <c r="G168" s="1"/>
      <c r="H168" s="1"/>
      <c r="I168" s="1"/>
      <c r="J168" s="37"/>
      <c r="K168" s="37"/>
      <c r="L168" s="37"/>
      <c r="M168" s="1"/>
      <c r="N168" s="1"/>
      <c r="O168" s="1"/>
      <c r="P168" s="1"/>
      <c r="Q168" s="1"/>
      <c r="R168" s="1"/>
    </row>
    <row r="169" spans="1:18" ht="15.75" customHeight="1" x14ac:dyDescent="0.25">
      <c r="A169" s="1"/>
      <c r="B169" s="1"/>
      <c r="C169" s="1"/>
      <c r="D169" s="1"/>
      <c r="E169" s="1"/>
      <c r="F169" s="1"/>
      <c r="G169" s="1"/>
      <c r="H169" s="1"/>
      <c r="I169" s="1"/>
      <c r="J169" s="37"/>
      <c r="K169" s="37"/>
      <c r="L169" s="37"/>
      <c r="M169" s="1"/>
      <c r="N169" s="1"/>
      <c r="O169" s="1"/>
      <c r="P169" s="1"/>
      <c r="Q169" s="1"/>
      <c r="R169" s="1"/>
    </row>
    <row r="170" spans="1:18" ht="15.75" customHeight="1" x14ac:dyDescent="0.25">
      <c r="A170" s="1"/>
      <c r="B170" s="1"/>
      <c r="C170" s="1"/>
      <c r="D170" s="1"/>
      <c r="E170" s="1"/>
      <c r="F170" s="1"/>
      <c r="G170" s="1"/>
      <c r="H170" s="1"/>
      <c r="I170" s="1"/>
      <c r="J170" s="37"/>
      <c r="K170" s="37"/>
      <c r="L170" s="37"/>
      <c r="M170" s="1"/>
      <c r="N170" s="1"/>
      <c r="O170" s="1"/>
      <c r="P170" s="1"/>
      <c r="Q170" s="1"/>
      <c r="R170" s="1"/>
    </row>
    <row r="171" spans="1:18" ht="15.75" customHeight="1" x14ac:dyDescent="0.25">
      <c r="A171" s="1"/>
      <c r="B171" s="1"/>
      <c r="C171" s="1"/>
      <c r="D171" s="1"/>
      <c r="E171" s="1"/>
      <c r="F171" s="1"/>
      <c r="G171" s="1"/>
      <c r="H171" s="1"/>
      <c r="I171" s="1"/>
      <c r="J171" s="37"/>
      <c r="K171" s="37"/>
      <c r="L171" s="37"/>
      <c r="M171" s="1"/>
      <c r="N171" s="1"/>
      <c r="O171" s="1"/>
      <c r="P171" s="1"/>
      <c r="Q171" s="1"/>
      <c r="R171" s="1"/>
    </row>
    <row r="172" spans="1:18" ht="15.75" customHeight="1" x14ac:dyDescent="0.25">
      <c r="A172" s="1"/>
      <c r="B172" s="1"/>
      <c r="C172" s="1"/>
      <c r="D172" s="1"/>
      <c r="E172" s="1"/>
      <c r="F172" s="1"/>
      <c r="G172" s="1"/>
      <c r="H172" s="1"/>
      <c r="I172" s="1"/>
      <c r="J172" s="37"/>
      <c r="K172" s="37"/>
      <c r="L172" s="37"/>
      <c r="M172" s="1"/>
      <c r="N172" s="1"/>
      <c r="O172" s="1"/>
      <c r="P172" s="1"/>
      <c r="Q172" s="1"/>
      <c r="R172" s="1"/>
    </row>
    <row r="173" spans="1:18" ht="15.75" customHeight="1" x14ac:dyDescent="0.25">
      <c r="A173" s="1"/>
      <c r="B173" s="1"/>
      <c r="C173" s="1"/>
      <c r="D173" s="1"/>
      <c r="E173" s="1"/>
      <c r="F173" s="1"/>
      <c r="G173" s="1"/>
      <c r="H173" s="1"/>
      <c r="I173" s="1"/>
      <c r="J173" s="37"/>
      <c r="K173" s="37"/>
      <c r="L173" s="37"/>
      <c r="M173" s="1"/>
      <c r="N173" s="1"/>
      <c r="O173" s="1"/>
      <c r="P173" s="1"/>
      <c r="Q173" s="1"/>
      <c r="R173" s="1"/>
    </row>
    <row r="174" spans="1:18" ht="15.75" customHeight="1" x14ac:dyDescent="0.25">
      <c r="A174" s="1"/>
      <c r="B174" s="1"/>
      <c r="C174" s="1"/>
      <c r="D174" s="1"/>
      <c r="E174" s="1"/>
      <c r="F174" s="1"/>
      <c r="G174" s="1"/>
      <c r="H174" s="1"/>
      <c r="I174" s="1"/>
      <c r="J174" s="37"/>
      <c r="K174" s="37"/>
      <c r="L174" s="37"/>
      <c r="M174" s="1"/>
      <c r="N174" s="1"/>
      <c r="O174" s="1"/>
      <c r="P174" s="1"/>
      <c r="Q174" s="1"/>
      <c r="R174" s="1"/>
    </row>
    <row r="175" spans="1:18" ht="15.75" customHeight="1" x14ac:dyDescent="0.25">
      <c r="A175" s="1"/>
      <c r="B175" s="1"/>
      <c r="C175" s="1"/>
      <c r="D175" s="1"/>
      <c r="E175" s="1"/>
      <c r="F175" s="1"/>
      <c r="G175" s="1"/>
      <c r="H175" s="1"/>
      <c r="I175" s="1"/>
      <c r="J175" s="37"/>
      <c r="K175" s="37"/>
      <c r="L175" s="37"/>
      <c r="M175" s="1"/>
      <c r="N175" s="1"/>
      <c r="O175" s="1"/>
      <c r="P175" s="1"/>
      <c r="Q175" s="1"/>
      <c r="R175" s="1"/>
    </row>
    <row r="176" spans="1:18" ht="15.75" customHeight="1" x14ac:dyDescent="0.25">
      <c r="A176" s="1"/>
      <c r="B176" s="1"/>
      <c r="C176" s="1"/>
      <c r="D176" s="1"/>
      <c r="E176" s="1"/>
      <c r="F176" s="1"/>
      <c r="G176" s="1"/>
      <c r="H176" s="1"/>
      <c r="I176" s="1"/>
      <c r="J176" s="37"/>
      <c r="K176" s="37"/>
      <c r="L176" s="37"/>
      <c r="M176" s="1"/>
      <c r="N176" s="1"/>
      <c r="O176" s="1"/>
      <c r="P176" s="1"/>
      <c r="Q176" s="1"/>
      <c r="R176" s="1"/>
    </row>
    <row r="177" spans="1:18" ht="15.75" customHeight="1" x14ac:dyDescent="0.25">
      <c r="A177" s="1"/>
      <c r="B177" s="1"/>
      <c r="C177" s="1"/>
      <c r="D177" s="1"/>
      <c r="E177" s="1"/>
      <c r="F177" s="1"/>
      <c r="G177" s="1"/>
      <c r="H177" s="1"/>
      <c r="I177" s="1"/>
      <c r="J177" s="37"/>
      <c r="K177" s="37"/>
      <c r="L177" s="37"/>
      <c r="M177" s="1"/>
      <c r="N177" s="1"/>
      <c r="O177" s="1"/>
      <c r="P177" s="1"/>
      <c r="Q177" s="1"/>
      <c r="R177" s="1"/>
    </row>
    <row r="178" spans="1:18" ht="15.75" customHeight="1" x14ac:dyDescent="0.25">
      <c r="A178" s="1"/>
      <c r="B178" s="1"/>
      <c r="C178" s="1"/>
      <c r="D178" s="1"/>
      <c r="E178" s="1"/>
      <c r="F178" s="1"/>
      <c r="G178" s="1"/>
      <c r="H178" s="1"/>
      <c r="I178" s="1"/>
      <c r="J178" s="37"/>
      <c r="K178" s="37"/>
      <c r="L178" s="37"/>
      <c r="M178" s="1"/>
      <c r="N178" s="1"/>
      <c r="O178" s="1"/>
      <c r="P178" s="1"/>
      <c r="Q178" s="1"/>
      <c r="R178" s="1"/>
    </row>
    <row r="179" spans="1:18" ht="15.75" customHeight="1" x14ac:dyDescent="0.25">
      <c r="A179" s="1"/>
      <c r="B179" s="1"/>
      <c r="C179" s="1"/>
      <c r="D179" s="1"/>
      <c r="E179" s="1"/>
      <c r="F179" s="1"/>
      <c r="G179" s="1"/>
      <c r="H179" s="1"/>
      <c r="I179" s="1"/>
      <c r="J179" s="37"/>
      <c r="K179" s="37"/>
      <c r="L179" s="37"/>
      <c r="M179" s="1"/>
      <c r="N179" s="1"/>
      <c r="O179" s="1"/>
      <c r="P179" s="1"/>
      <c r="Q179" s="1"/>
      <c r="R179" s="1"/>
    </row>
    <row r="180" spans="1:18" ht="15.75" customHeight="1" x14ac:dyDescent="0.25">
      <c r="A180" s="1"/>
      <c r="B180" s="1"/>
      <c r="C180" s="1"/>
      <c r="D180" s="1"/>
      <c r="E180" s="1"/>
      <c r="F180" s="1"/>
      <c r="G180" s="1"/>
      <c r="H180" s="1"/>
      <c r="I180" s="1"/>
      <c r="J180" s="37"/>
      <c r="K180" s="37"/>
      <c r="L180" s="37"/>
      <c r="M180" s="1"/>
      <c r="N180" s="1"/>
      <c r="O180" s="1"/>
      <c r="P180" s="1"/>
      <c r="Q180" s="1"/>
      <c r="R180" s="1"/>
    </row>
    <row r="181" spans="1:18" ht="15.75" customHeight="1" x14ac:dyDescent="0.25">
      <c r="A181" s="1"/>
      <c r="B181" s="1"/>
      <c r="C181" s="1"/>
      <c r="D181" s="1"/>
      <c r="E181" s="1"/>
      <c r="F181" s="1"/>
      <c r="G181" s="1"/>
      <c r="H181" s="1"/>
      <c r="I181" s="1"/>
      <c r="J181" s="37"/>
      <c r="K181" s="37"/>
      <c r="L181" s="37"/>
      <c r="M181" s="1"/>
      <c r="N181" s="1"/>
      <c r="O181" s="1"/>
      <c r="P181" s="1"/>
      <c r="Q181" s="1"/>
      <c r="R181" s="1"/>
    </row>
    <row r="182" spans="1:18" ht="15.75" customHeight="1" x14ac:dyDescent="0.25">
      <c r="A182" s="1"/>
      <c r="B182" s="1"/>
      <c r="C182" s="1"/>
      <c r="D182" s="1"/>
      <c r="E182" s="1"/>
      <c r="F182" s="1"/>
      <c r="G182" s="1"/>
      <c r="H182" s="1"/>
      <c r="I182" s="1"/>
      <c r="J182" s="37"/>
      <c r="K182" s="37"/>
      <c r="L182" s="37"/>
      <c r="M182" s="1"/>
      <c r="N182" s="1"/>
      <c r="O182" s="1"/>
      <c r="P182" s="1"/>
      <c r="Q182" s="1"/>
      <c r="R182" s="1"/>
    </row>
    <row r="183" spans="1:18" ht="15.75" customHeight="1" x14ac:dyDescent="0.25">
      <c r="A183" s="1"/>
      <c r="B183" s="1"/>
      <c r="C183" s="1"/>
      <c r="D183" s="1"/>
      <c r="E183" s="1"/>
      <c r="F183" s="1"/>
      <c r="G183" s="1"/>
      <c r="H183" s="1"/>
      <c r="I183" s="1"/>
      <c r="J183" s="37"/>
      <c r="K183" s="37"/>
      <c r="L183" s="37"/>
      <c r="M183" s="1"/>
      <c r="N183" s="1"/>
      <c r="O183" s="1"/>
      <c r="P183" s="1"/>
      <c r="Q183" s="1"/>
      <c r="R183" s="1"/>
    </row>
    <row r="184" spans="1:18" ht="15.75" customHeight="1" x14ac:dyDescent="0.25">
      <c r="A184" s="1"/>
      <c r="B184" s="1"/>
      <c r="C184" s="1"/>
      <c r="D184" s="1"/>
      <c r="E184" s="1"/>
      <c r="F184" s="1"/>
      <c r="G184" s="1"/>
      <c r="H184" s="1"/>
      <c r="I184" s="1"/>
      <c r="J184" s="37"/>
      <c r="K184" s="37"/>
      <c r="L184" s="37"/>
      <c r="M184" s="1"/>
      <c r="N184" s="1"/>
      <c r="O184" s="1"/>
      <c r="P184" s="1"/>
      <c r="Q184" s="1"/>
      <c r="R184" s="1"/>
    </row>
    <row r="185" spans="1:18" ht="15.75" customHeight="1" x14ac:dyDescent="0.25">
      <c r="A185" s="1"/>
      <c r="B185" s="1"/>
      <c r="C185" s="1"/>
      <c r="D185" s="1"/>
      <c r="E185" s="1"/>
      <c r="F185" s="1"/>
      <c r="G185" s="1"/>
      <c r="H185" s="1"/>
      <c r="I185" s="1"/>
      <c r="J185" s="37"/>
      <c r="K185" s="37"/>
      <c r="L185" s="37"/>
      <c r="M185" s="1"/>
      <c r="N185" s="1"/>
      <c r="O185" s="1"/>
      <c r="P185" s="1"/>
      <c r="Q185" s="1"/>
      <c r="R185" s="1"/>
    </row>
    <row r="186" spans="1:18" ht="15.75" customHeight="1" x14ac:dyDescent="0.25">
      <c r="A186" s="1"/>
      <c r="B186" s="1"/>
      <c r="C186" s="1"/>
      <c r="D186" s="1"/>
      <c r="E186" s="1"/>
      <c r="F186" s="1"/>
      <c r="G186" s="1"/>
      <c r="H186" s="1"/>
      <c r="I186" s="1"/>
      <c r="J186" s="37"/>
      <c r="K186" s="37"/>
      <c r="L186" s="37"/>
      <c r="M186" s="1"/>
      <c r="N186" s="1"/>
      <c r="O186" s="1"/>
      <c r="P186" s="1"/>
      <c r="Q186" s="1"/>
      <c r="R186" s="1"/>
    </row>
    <row r="187" spans="1:18" ht="15.75" customHeight="1" x14ac:dyDescent="0.25">
      <c r="A187" s="1"/>
      <c r="B187" s="1"/>
      <c r="C187" s="1"/>
      <c r="D187" s="1"/>
      <c r="E187" s="1"/>
      <c r="F187" s="1"/>
      <c r="G187" s="1"/>
      <c r="H187" s="1"/>
      <c r="I187" s="1"/>
      <c r="J187" s="37"/>
      <c r="K187" s="37"/>
      <c r="L187" s="37"/>
      <c r="M187" s="1"/>
      <c r="N187" s="1"/>
      <c r="O187" s="1"/>
      <c r="P187" s="1"/>
      <c r="Q187" s="1"/>
      <c r="R187" s="1"/>
    </row>
    <row r="188" spans="1:18" ht="15.75" customHeight="1" x14ac:dyDescent="0.25">
      <c r="A188" s="1"/>
      <c r="B188" s="1"/>
      <c r="C188" s="1"/>
      <c r="D188" s="1"/>
      <c r="E188" s="1"/>
      <c r="F188" s="1"/>
      <c r="G188" s="1"/>
      <c r="H188" s="1"/>
      <c r="I188" s="1"/>
      <c r="J188" s="37"/>
      <c r="K188" s="37"/>
      <c r="L188" s="37"/>
      <c r="M188" s="1"/>
      <c r="N188" s="1"/>
      <c r="O188" s="1"/>
      <c r="P188" s="1"/>
      <c r="Q188" s="1"/>
      <c r="R188" s="1"/>
    </row>
    <row r="189" spans="1:18" ht="15.75" customHeight="1" x14ac:dyDescent="0.25">
      <c r="A189" s="1"/>
      <c r="B189" s="1"/>
      <c r="C189" s="1"/>
      <c r="D189" s="1"/>
      <c r="E189" s="1"/>
      <c r="F189" s="1"/>
      <c r="G189" s="1"/>
      <c r="H189" s="1"/>
      <c r="I189" s="1"/>
      <c r="J189" s="37"/>
      <c r="K189" s="37"/>
      <c r="L189" s="37"/>
      <c r="M189" s="1"/>
      <c r="N189" s="1"/>
      <c r="O189" s="1"/>
      <c r="P189" s="1"/>
      <c r="Q189" s="1"/>
      <c r="R189" s="1"/>
    </row>
    <row r="190" spans="1:18" ht="15.75" customHeight="1" x14ac:dyDescent="0.25">
      <c r="A190" s="1"/>
      <c r="B190" s="1"/>
      <c r="C190" s="1"/>
      <c r="D190" s="1"/>
      <c r="E190" s="1"/>
      <c r="F190" s="1"/>
      <c r="G190" s="1"/>
      <c r="H190" s="1"/>
      <c r="I190" s="1"/>
      <c r="J190" s="37"/>
      <c r="K190" s="37"/>
      <c r="L190" s="37"/>
      <c r="M190" s="1"/>
      <c r="N190" s="1"/>
      <c r="O190" s="1"/>
      <c r="P190" s="1"/>
      <c r="Q190" s="1"/>
      <c r="R190" s="1"/>
    </row>
    <row r="191" spans="1:18" ht="15.75" customHeight="1" x14ac:dyDescent="0.25">
      <c r="A191" s="1"/>
      <c r="B191" s="1"/>
      <c r="C191" s="1"/>
      <c r="D191" s="1"/>
      <c r="E191" s="1"/>
      <c r="F191" s="1"/>
      <c r="G191" s="1"/>
      <c r="H191" s="1"/>
      <c r="I191" s="1"/>
      <c r="J191" s="37"/>
      <c r="K191" s="37"/>
      <c r="L191" s="37"/>
      <c r="M191" s="1"/>
      <c r="N191" s="1"/>
      <c r="O191" s="1"/>
      <c r="P191" s="1"/>
      <c r="Q191" s="1"/>
      <c r="R191" s="1"/>
    </row>
    <row r="192" spans="1:18" ht="15.75" customHeight="1" x14ac:dyDescent="0.25">
      <c r="A192" s="1"/>
      <c r="B192" s="1"/>
      <c r="C192" s="1"/>
      <c r="D192" s="1"/>
      <c r="E192" s="1"/>
      <c r="F192" s="1"/>
      <c r="G192" s="1"/>
      <c r="H192" s="1"/>
      <c r="I192" s="1"/>
      <c r="J192" s="37"/>
      <c r="K192" s="37"/>
      <c r="L192" s="37"/>
      <c r="M192" s="1"/>
      <c r="N192" s="1"/>
      <c r="O192" s="1"/>
      <c r="P192" s="1"/>
      <c r="Q192" s="1"/>
      <c r="R192" s="1"/>
    </row>
    <row r="193" spans="1:18" ht="15.75" customHeight="1" x14ac:dyDescent="0.25">
      <c r="A193" s="1"/>
      <c r="B193" s="1"/>
      <c r="C193" s="1"/>
      <c r="D193" s="1"/>
      <c r="E193" s="1"/>
      <c r="F193" s="1"/>
      <c r="G193" s="1"/>
      <c r="H193" s="1"/>
      <c r="I193" s="1"/>
      <c r="J193" s="37"/>
      <c r="K193" s="37"/>
      <c r="L193" s="37"/>
      <c r="M193" s="1"/>
      <c r="N193" s="1"/>
      <c r="O193" s="1"/>
      <c r="P193" s="1"/>
      <c r="Q193" s="1"/>
      <c r="R193" s="1"/>
    </row>
    <row r="194" spans="1:18" ht="15.75" customHeight="1" x14ac:dyDescent="0.25">
      <c r="A194" s="1"/>
      <c r="B194" s="1"/>
      <c r="C194" s="1"/>
      <c r="D194" s="1"/>
      <c r="E194" s="1"/>
      <c r="F194" s="1"/>
      <c r="G194" s="1"/>
      <c r="H194" s="1"/>
      <c r="I194" s="1"/>
      <c r="J194" s="37"/>
      <c r="K194" s="37"/>
      <c r="L194" s="37"/>
      <c r="M194" s="1"/>
      <c r="N194" s="1"/>
      <c r="O194" s="1"/>
      <c r="P194" s="1"/>
      <c r="Q194" s="1"/>
      <c r="R194" s="1"/>
    </row>
    <row r="195" spans="1:18" ht="15.75" customHeight="1" x14ac:dyDescent="0.25">
      <c r="A195" s="1"/>
      <c r="B195" s="1"/>
      <c r="C195" s="1"/>
      <c r="D195" s="1"/>
      <c r="E195" s="1"/>
      <c r="F195" s="1"/>
      <c r="G195" s="1"/>
      <c r="H195" s="1"/>
      <c r="I195" s="1"/>
      <c r="J195" s="37"/>
      <c r="K195" s="37"/>
      <c r="L195" s="37"/>
      <c r="M195" s="1"/>
      <c r="N195" s="1"/>
      <c r="O195" s="1"/>
      <c r="P195" s="1"/>
      <c r="Q195" s="1"/>
      <c r="R195" s="1"/>
    </row>
    <row r="196" spans="1:18" ht="15.75" customHeight="1" x14ac:dyDescent="0.25">
      <c r="A196" s="1"/>
      <c r="B196" s="1"/>
      <c r="C196" s="1"/>
      <c r="D196" s="1"/>
      <c r="E196" s="1"/>
      <c r="F196" s="1"/>
      <c r="G196" s="1"/>
      <c r="H196" s="1"/>
      <c r="I196" s="1"/>
      <c r="J196" s="37"/>
      <c r="K196" s="37"/>
      <c r="L196" s="37"/>
      <c r="M196" s="1"/>
      <c r="N196" s="1"/>
      <c r="O196" s="1"/>
      <c r="P196" s="1"/>
      <c r="Q196" s="1"/>
      <c r="R196" s="1"/>
    </row>
    <row r="197" spans="1:18" ht="15.75" customHeight="1" x14ac:dyDescent="0.25">
      <c r="A197" s="1"/>
      <c r="B197" s="1"/>
      <c r="C197" s="1"/>
      <c r="D197" s="1"/>
      <c r="E197" s="1"/>
      <c r="F197" s="1"/>
      <c r="G197" s="1"/>
      <c r="H197" s="1"/>
      <c r="I197" s="1"/>
      <c r="J197" s="37"/>
      <c r="K197" s="37"/>
      <c r="L197" s="37"/>
      <c r="M197" s="1"/>
      <c r="N197" s="1"/>
      <c r="O197" s="1"/>
      <c r="P197" s="1"/>
      <c r="Q197" s="1"/>
      <c r="R197" s="1"/>
    </row>
    <row r="198" spans="1:18" ht="15.75" customHeight="1" x14ac:dyDescent="0.25">
      <c r="A198" s="1"/>
      <c r="B198" s="1"/>
      <c r="C198" s="1"/>
      <c r="D198" s="1"/>
      <c r="E198" s="1"/>
      <c r="F198" s="1"/>
      <c r="G198" s="1"/>
      <c r="H198" s="1"/>
      <c r="I198" s="1"/>
      <c r="J198" s="37"/>
      <c r="K198" s="37"/>
      <c r="L198" s="37"/>
      <c r="M198" s="1"/>
      <c r="N198" s="1"/>
      <c r="O198" s="1"/>
      <c r="P198" s="1"/>
      <c r="Q198" s="1"/>
      <c r="R198" s="1"/>
    </row>
    <row r="199" spans="1:18" ht="15.75" customHeight="1" x14ac:dyDescent="0.25">
      <c r="A199" s="1"/>
      <c r="B199" s="1"/>
      <c r="C199" s="1"/>
      <c r="D199" s="1"/>
      <c r="E199" s="1"/>
      <c r="F199" s="1"/>
      <c r="G199" s="1"/>
      <c r="H199" s="1"/>
      <c r="I199" s="1"/>
      <c r="J199" s="37"/>
      <c r="K199" s="37"/>
      <c r="L199" s="37"/>
      <c r="M199" s="1"/>
      <c r="N199" s="1"/>
      <c r="O199" s="1"/>
      <c r="P199" s="1"/>
      <c r="Q199" s="1"/>
      <c r="R199" s="1"/>
    </row>
    <row r="200" spans="1:18" ht="15.75" customHeight="1" x14ac:dyDescent="0.25">
      <c r="A200" s="1"/>
      <c r="B200" s="1"/>
      <c r="C200" s="1"/>
      <c r="D200" s="1"/>
      <c r="E200" s="1"/>
      <c r="F200" s="1"/>
      <c r="G200" s="1"/>
      <c r="H200" s="1"/>
      <c r="I200" s="1"/>
      <c r="J200" s="37"/>
      <c r="K200" s="37"/>
      <c r="L200" s="37"/>
      <c r="M200" s="1"/>
      <c r="N200" s="1"/>
      <c r="O200" s="1"/>
      <c r="P200" s="1"/>
      <c r="Q200" s="1"/>
      <c r="R200" s="1"/>
    </row>
    <row r="201" spans="1:18" ht="15.75" customHeight="1" x14ac:dyDescent="0.25">
      <c r="A201" s="1"/>
      <c r="B201" s="1"/>
      <c r="C201" s="1"/>
      <c r="D201" s="1"/>
      <c r="E201" s="1"/>
      <c r="F201" s="1"/>
      <c r="G201" s="1"/>
      <c r="H201" s="1"/>
      <c r="I201" s="1"/>
      <c r="J201" s="37"/>
      <c r="K201" s="37"/>
      <c r="L201" s="37"/>
      <c r="M201" s="1"/>
      <c r="N201" s="1"/>
      <c r="O201" s="1"/>
      <c r="P201" s="1"/>
      <c r="Q201" s="1"/>
      <c r="R201" s="1"/>
    </row>
    <row r="202" spans="1:18" ht="15.75" customHeight="1" x14ac:dyDescent="0.25">
      <c r="A202" s="1"/>
      <c r="B202" s="1"/>
      <c r="C202" s="1"/>
      <c r="D202" s="1"/>
      <c r="E202" s="1"/>
      <c r="F202" s="1"/>
      <c r="G202" s="1"/>
      <c r="H202" s="1"/>
      <c r="I202" s="1"/>
      <c r="J202" s="37"/>
      <c r="K202" s="37"/>
      <c r="L202" s="37"/>
      <c r="M202" s="1"/>
      <c r="N202" s="1"/>
      <c r="O202" s="1"/>
      <c r="P202" s="1"/>
      <c r="Q202" s="1"/>
      <c r="R202" s="1"/>
    </row>
    <row r="203" spans="1:18" ht="15.75" customHeight="1" x14ac:dyDescent="0.25">
      <c r="A203" s="1"/>
      <c r="B203" s="1"/>
      <c r="C203" s="1"/>
      <c r="D203" s="1"/>
      <c r="E203" s="1"/>
      <c r="F203" s="1"/>
      <c r="G203" s="1"/>
      <c r="H203" s="1"/>
      <c r="I203" s="1"/>
      <c r="J203" s="37"/>
      <c r="K203" s="37"/>
      <c r="L203" s="37"/>
      <c r="M203" s="1"/>
      <c r="N203" s="1"/>
      <c r="O203" s="1"/>
      <c r="P203" s="1"/>
      <c r="Q203" s="1"/>
      <c r="R203" s="1"/>
    </row>
    <row r="204" spans="1:18" ht="15.75" customHeight="1" x14ac:dyDescent="0.25">
      <c r="A204" s="1"/>
      <c r="B204" s="1"/>
      <c r="C204" s="1"/>
      <c r="D204" s="1"/>
      <c r="E204" s="1"/>
      <c r="F204" s="1"/>
      <c r="G204" s="1"/>
      <c r="H204" s="1"/>
      <c r="I204" s="1"/>
      <c r="J204" s="37"/>
      <c r="K204" s="37"/>
      <c r="L204" s="37"/>
      <c r="M204" s="1"/>
      <c r="N204" s="1"/>
      <c r="O204" s="1"/>
      <c r="P204" s="1"/>
      <c r="Q204" s="1"/>
      <c r="R204" s="1"/>
    </row>
    <row r="205" spans="1:18" ht="15.75" customHeight="1" x14ac:dyDescent="0.25">
      <c r="A205" s="1"/>
      <c r="B205" s="1"/>
      <c r="C205" s="1"/>
      <c r="D205" s="1"/>
      <c r="E205" s="1"/>
      <c r="F205" s="1"/>
      <c r="G205" s="1"/>
      <c r="H205" s="1"/>
      <c r="I205" s="1"/>
      <c r="J205" s="37"/>
      <c r="K205" s="37"/>
      <c r="L205" s="37"/>
      <c r="M205" s="1"/>
      <c r="N205" s="1"/>
      <c r="O205" s="1"/>
      <c r="P205" s="1"/>
      <c r="Q205" s="1"/>
      <c r="R205" s="1"/>
    </row>
    <row r="206" spans="1:18" ht="15.75" customHeight="1" x14ac:dyDescent="0.25">
      <c r="A206" s="1"/>
      <c r="B206" s="1"/>
      <c r="C206" s="1"/>
      <c r="D206" s="1"/>
      <c r="E206" s="1"/>
      <c r="F206" s="1"/>
      <c r="G206" s="1"/>
      <c r="H206" s="1"/>
      <c r="I206" s="1"/>
      <c r="J206" s="37"/>
      <c r="K206" s="37"/>
      <c r="L206" s="37"/>
      <c r="M206" s="1"/>
      <c r="N206" s="1"/>
      <c r="O206" s="1"/>
      <c r="P206" s="1"/>
      <c r="Q206" s="1"/>
      <c r="R206" s="1"/>
    </row>
    <row r="207" spans="1:18" ht="15.75" customHeight="1" x14ac:dyDescent="0.25">
      <c r="A207" s="1"/>
      <c r="B207" s="1"/>
      <c r="C207" s="1"/>
      <c r="D207" s="1"/>
      <c r="E207" s="1"/>
      <c r="F207" s="1"/>
      <c r="G207" s="1"/>
      <c r="H207" s="1"/>
      <c r="I207" s="1"/>
      <c r="J207" s="37"/>
      <c r="K207" s="37"/>
      <c r="L207" s="37"/>
      <c r="M207" s="1"/>
      <c r="N207" s="1"/>
      <c r="O207" s="1"/>
      <c r="P207" s="1"/>
      <c r="Q207" s="1"/>
      <c r="R207" s="1"/>
    </row>
    <row r="208" spans="1:18" ht="15.75" customHeight="1" x14ac:dyDescent="0.25">
      <c r="A208" s="1"/>
      <c r="B208" s="1"/>
      <c r="C208" s="1"/>
      <c r="D208" s="1"/>
      <c r="E208" s="1"/>
      <c r="F208" s="1"/>
      <c r="G208" s="1"/>
      <c r="H208" s="1"/>
      <c r="I208" s="1"/>
      <c r="J208" s="37"/>
      <c r="K208" s="37"/>
      <c r="L208" s="37"/>
      <c r="M208" s="1"/>
      <c r="N208" s="1"/>
      <c r="O208" s="1"/>
      <c r="P208" s="1"/>
      <c r="Q208" s="1"/>
      <c r="R208" s="1"/>
    </row>
    <row r="209" spans="1:18" ht="15.75" customHeight="1" x14ac:dyDescent="0.25">
      <c r="A209" s="1"/>
      <c r="B209" s="1"/>
      <c r="C209" s="1"/>
      <c r="D209" s="1"/>
      <c r="E209" s="1"/>
      <c r="F209" s="1"/>
      <c r="G209" s="1"/>
      <c r="H209" s="1"/>
      <c r="I209" s="1"/>
      <c r="J209" s="37"/>
      <c r="K209" s="37"/>
      <c r="L209" s="37"/>
      <c r="M209" s="1"/>
      <c r="N209" s="1"/>
      <c r="O209" s="1"/>
      <c r="P209" s="1"/>
      <c r="Q209" s="1"/>
      <c r="R209" s="1"/>
    </row>
    <row r="210" spans="1:18" ht="15.75" customHeight="1" x14ac:dyDescent="0.25">
      <c r="A210" s="1"/>
      <c r="B210" s="1"/>
      <c r="C210" s="1"/>
      <c r="D210" s="1"/>
      <c r="E210" s="1"/>
      <c r="F210" s="1"/>
      <c r="G210" s="1"/>
      <c r="H210" s="1"/>
      <c r="I210" s="1"/>
      <c r="J210" s="37"/>
      <c r="K210" s="37"/>
      <c r="L210" s="37"/>
      <c r="M210" s="1"/>
      <c r="N210" s="1"/>
      <c r="O210" s="1"/>
      <c r="P210" s="1"/>
      <c r="Q210" s="1"/>
      <c r="R210" s="1"/>
    </row>
    <row r="211" spans="1:18" ht="15.75" customHeight="1" x14ac:dyDescent="0.25">
      <c r="A211" s="1"/>
      <c r="B211" s="1"/>
      <c r="C211" s="1"/>
      <c r="D211" s="1"/>
      <c r="E211" s="1"/>
      <c r="F211" s="1"/>
      <c r="G211" s="1"/>
      <c r="H211" s="1"/>
      <c r="I211" s="1"/>
      <c r="J211" s="37"/>
      <c r="K211" s="37"/>
      <c r="L211" s="37"/>
      <c r="M211" s="1"/>
      <c r="N211" s="1"/>
      <c r="O211" s="1"/>
      <c r="P211" s="1"/>
      <c r="Q211" s="1"/>
      <c r="R211" s="1"/>
    </row>
    <row r="212" spans="1:18" ht="15.75" customHeight="1" x14ac:dyDescent="0.25">
      <c r="A212" s="1"/>
      <c r="B212" s="1"/>
      <c r="C212" s="1"/>
      <c r="D212" s="1"/>
      <c r="E212" s="1"/>
      <c r="F212" s="1"/>
      <c r="G212" s="1"/>
      <c r="H212" s="1"/>
      <c r="I212" s="1"/>
      <c r="J212" s="37"/>
      <c r="K212" s="37"/>
      <c r="L212" s="37"/>
      <c r="M212" s="1"/>
      <c r="N212" s="1"/>
      <c r="O212" s="1"/>
      <c r="P212" s="1"/>
      <c r="Q212" s="1"/>
      <c r="R212" s="1"/>
    </row>
    <row r="213" spans="1:18" ht="15.75" customHeight="1" x14ac:dyDescent="0.25">
      <c r="A213" s="1"/>
      <c r="B213" s="1"/>
      <c r="C213" s="1"/>
      <c r="D213" s="1"/>
      <c r="E213" s="1"/>
      <c r="F213" s="1"/>
      <c r="G213" s="1"/>
      <c r="H213" s="1"/>
      <c r="I213" s="1"/>
      <c r="J213" s="37"/>
      <c r="K213" s="37"/>
      <c r="L213" s="37"/>
      <c r="M213" s="1"/>
      <c r="N213" s="1"/>
      <c r="O213" s="1"/>
      <c r="P213" s="1"/>
      <c r="Q213" s="1"/>
      <c r="R213" s="1"/>
    </row>
    <row r="214" spans="1:18" ht="15.75" customHeight="1" x14ac:dyDescent="0.25">
      <c r="A214" s="1"/>
      <c r="B214" s="1"/>
      <c r="C214" s="1"/>
      <c r="D214" s="1"/>
      <c r="E214" s="1"/>
      <c r="F214" s="1"/>
      <c r="G214" s="1"/>
      <c r="H214" s="1"/>
      <c r="I214" s="1"/>
      <c r="J214" s="37"/>
      <c r="K214" s="37"/>
      <c r="L214" s="37"/>
      <c r="M214" s="1"/>
      <c r="N214" s="1"/>
      <c r="O214" s="1"/>
      <c r="P214" s="1"/>
      <c r="Q214" s="1"/>
      <c r="R214" s="1"/>
    </row>
    <row r="215" spans="1:18" ht="15.75" customHeight="1" x14ac:dyDescent="0.25">
      <c r="A215" s="1"/>
      <c r="B215" s="1"/>
      <c r="C215" s="1"/>
      <c r="D215" s="1"/>
      <c r="E215" s="1"/>
      <c r="F215" s="1"/>
      <c r="G215" s="1"/>
      <c r="H215" s="1"/>
      <c r="I215" s="1"/>
      <c r="J215" s="37"/>
      <c r="K215" s="37"/>
      <c r="L215" s="37"/>
      <c r="M215" s="1"/>
      <c r="N215" s="1"/>
      <c r="O215" s="1"/>
      <c r="P215" s="1"/>
      <c r="Q215" s="1"/>
      <c r="R215" s="1"/>
    </row>
    <row r="216" spans="1:18" ht="15.75" customHeight="1" x14ac:dyDescent="0.25">
      <c r="A216" s="1"/>
      <c r="B216" s="1"/>
      <c r="C216" s="1"/>
      <c r="D216" s="1"/>
      <c r="E216" s="1"/>
      <c r="F216" s="1"/>
      <c r="G216" s="1"/>
      <c r="H216" s="1"/>
      <c r="I216" s="1"/>
      <c r="J216" s="37"/>
      <c r="K216" s="37"/>
      <c r="L216" s="37"/>
      <c r="M216" s="1"/>
      <c r="N216" s="1"/>
      <c r="O216" s="1"/>
      <c r="P216" s="1"/>
      <c r="Q216" s="1"/>
      <c r="R216" s="1"/>
    </row>
    <row r="217" spans="1:18" ht="15.75" customHeight="1" x14ac:dyDescent="0.25">
      <c r="A217" s="1"/>
      <c r="B217" s="1"/>
      <c r="C217" s="1"/>
      <c r="D217" s="1"/>
      <c r="E217" s="1"/>
      <c r="F217" s="1"/>
      <c r="G217" s="1"/>
      <c r="H217" s="1"/>
      <c r="I217" s="1"/>
      <c r="J217" s="37"/>
      <c r="K217" s="37"/>
      <c r="L217" s="37"/>
      <c r="M217" s="1"/>
      <c r="N217" s="1"/>
      <c r="O217" s="1"/>
      <c r="P217" s="1"/>
      <c r="Q217" s="1"/>
      <c r="R217" s="1"/>
    </row>
    <row r="218" spans="1:18" ht="15.75" customHeight="1" x14ac:dyDescent="0.25">
      <c r="A218" s="1"/>
      <c r="B218" s="1"/>
      <c r="C218" s="1"/>
      <c r="D218" s="1"/>
      <c r="E218" s="1"/>
      <c r="F218" s="1"/>
      <c r="G218" s="1"/>
      <c r="H218" s="1"/>
      <c r="I218" s="1"/>
      <c r="J218" s="37"/>
      <c r="K218" s="37"/>
      <c r="L218" s="37"/>
      <c r="M218" s="1"/>
      <c r="N218" s="1"/>
      <c r="O218" s="1"/>
      <c r="P218" s="1"/>
      <c r="Q218" s="1"/>
      <c r="R218" s="1"/>
    </row>
    <row r="219" spans="1:18" ht="15.75" customHeight="1" x14ac:dyDescent="0.25">
      <c r="A219" s="1"/>
      <c r="B219" s="1"/>
      <c r="C219" s="1"/>
      <c r="D219" s="1"/>
      <c r="E219" s="1"/>
      <c r="F219" s="1"/>
      <c r="G219" s="1"/>
      <c r="H219" s="1"/>
      <c r="I219" s="1"/>
      <c r="J219" s="37"/>
      <c r="K219" s="37"/>
      <c r="L219" s="37"/>
      <c r="M219" s="1"/>
      <c r="N219" s="1"/>
      <c r="O219" s="1"/>
      <c r="P219" s="1"/>
      <c r="Q219" s="1"/>
      <c r="R219" s="1"/>
    </row>
    <row r="220" spans="1:18" ht="15.75" customHeight="1" x14ac:dyDescent="0.25">
      <c r="A220" s="1"/>
      <c r="B220" s="1"/>
      <c r="C220" s="1"/>
      <c r="D220" s="1"/>
      <c r="E220" s="1"/>
      <c r="F220" s="1"/>
      <c r="G220" s="1"/>
      <c r="H220" s="1"/>
      <c r="I220" s="1"/>
      <c r="J220" s="37"/>
      <c r="K220" s="37"/>
      <c r="L220" s="37"/>
      <c r="M220" s="1"/>
      <c r="N220" s="1"/>
      <c r="O220" s="1"/>
      <c r="P220" s="1"/>
      <c r="Q220" s="1"/>
      <c r="R220" s="1"/>
    </row>
    <row r="221" spans="1:18" ht="15.75" customHeight="1" x14ac:dyDescent="0.25">
      <c r="A221" s="1"/>
      <c r="B221" s="1"/>
      <c r="C221" s="1"/>
      <c r="D221" s="1"/>
      <c r="E221" s="1"/>
      <c r="F221" s="1"/>
      <c r="G221" s="1"/>
      <c r="H221" s="1"/>
      <c r="I221" s="1"/>
      <c r="J221" s="37"/>
      <c r="K221" s="37"/>
      <c r="L221" s="37"/>
      <c r="M221" s="1"/>
      <c r="N221" s="1"/>
      <c r="O221" s="1"/>
      <c r="P221" s="1"/>
      <c r="Q221" s="1"/>
      <c r="R221" s="1"/>
    </row>
    <row r="222" spans="1:18" ht="15.75" customHeight="1" x14ac:dyDescent="0.25">
      <c r="A222" s="1"/>
      <c r="B222" s="1"/>
      <c r="C222" s="1"/>
      <c r="D222" s="1"/>
      <c r="E222" s="1"/>
      <c r="F222" s="1"/>
      <c r="G222" s="1"/>
      <c r="H222" s="1"/>
      <c r="I222" s="1"/>
      <c r="J222" s="37"/>
      <c r="K222" s="37"/>
      <c r="L222" s="37"/>
      <c r="M222" s="1"/>
      <c r="N222" s="1"/>
      <c r="O222" s="1"/>
      <c r="P222" s="1"/>
      <c r="Q222" s="1"/>
      <c r="R222" s="1"/>
    </row>
    <row r="223" spans="1:18" ht="15.75" customHeight="1" x14ac:dyDescent="0.25">
      <c r="A223" s="1"/>
      <c r="B223" s="1"/>
      <c r="C223" s="1"/>
      <c r="D223" s="1"/>
      <c r="E223" s="1"/>
      <c r="F223" s="1"/>
      <c r="G223" s="1"/>
      <c r="H223" s="1"/>
      <c r="I223" s="1"/>
      <c r="J223" s="37"/>
      <c r="K223" s="37"/>
      <c r="L223" s="37"/>
      <c r="M223" s="1"/>
      <c r="N223" s="1"/>
      <c r="O223" s="1"/>
      <c r="P223" s="1"/>
      <c r="Q223" s="1"/>
      <c r="R223" s="1"/>
    </row>
    <row r="224" spans="1:18" ht="15.75" customHeight="1" x14ac:dyDescent="0.25">
      <c r="A224" s="1"/>
      <c r="B224" s="1"/>
      <c r="C224" s="1"/>
      <c r="D224" s="1"/>
      <c r="E224" s="1"/>
      <c r="F224" s="1"/>
      <c r="G224" s="1"/>
      <c r="H224" s="1"/>
      <c r="I224" s="1"/>
      <c r="J224" s="37"/>
      <c r="K224" s="37"/>
      <c r="L224" s="37"/>
      <c r="M224" s="1"/>
      <c r="N224" s="1"/>
      <c r="O224" s="1"/>
      <c r="P224" s="1"/>
      <c r="Q224" s="1"/>
      <c r="R224" s="1"/>
    </row>
    <row r="225" spans="1:18" ht="15.75" customHeight="1" x14ac:dyDescent="0.25">
      <c r="A225" s="1"/>
      <c r="B225" s="1"/>
      <c r="C225" s="1"/>
      <c r="D225" s="1"/>
      <c r="E225" s="1"/>
      <c r="F225" s="1"/>
      <c r="G225" s="1"/>
      <c r="H225" s="1"/>
      <c r="I225" s="1"/>
      <c r="J225" s="37"/>
      <c r="K225" s="37"/>
      <c r="L225" s="37"/>
      <c r="M225" s="1"/>
      <c r="N225" s="1"/>
      <c r="O225" s="1"/>
      <c r="P225" s="1"/>
      <c r="Q225" s="1"/>
      <c r="R225" s="1"/>
    </row>
    <row r="226" spans="1:18" ht="15.75" customHeight="1" x14ac:dyDescent="0.25">
      <c r="A226" s="1"/>
      <c r="B226" s="1"/>
      <c r="C226" s="1"/>
      <c r="D226" s="1"/>
      <c r="E226" s="1"/>
      <c r="F226" s="1"/>
      <c r="G226" s="1"/>
      <c r="H226" s="1"/>
      <c r="I226" s="1"/>
      <c r="J226" s="37"/>
      <c r="K226" s="37"/>
      <c r="L226" s="37"/>
      <c r="M226" s="1"/>
      <c r="N226" s="1"/>
      <c r="O226" s="1"/>
      <c r="P226" s="1"/>
      <c r="Q226" s="1"/>
      <c r="R226" s="1"/>
    </row>
    <row r="227" spans="1:18" ht="15.75" customHeight="1" x14ac:dyDescent="0.25">
      <c r="A227" s="1"/>
      <c r="B227" s="1"/>
      <c r="C227" s="1"/>
      <c r="D227" s="1"/>
      <c r="E227" s="1"/>
      <c r="F227" s="1"/>
      <c r="G227" s="1"/>
      <c r="H227" s="1"/>
      <c r="I227" s="1"/>
      <c r="J227" s="37"/>
      <c r="K227" s="37"/>
      <c r="L227" s="37"/>
      <c r="M227" s="1"/>
      <c r="N227" s="1"/>
      <c r="O227" s="1"/>
      <c r="P227" s="1"/>
      <c r="Q227" s="1"/>
      <c r="R227" s="1"/>
    </row>
    <row r="228" spans="1:18" ht="15.75" customHeight="1" x14ac:dyDescent="0.25">
      <c r="A228" s="1"/>
      <c r="B228" s="1"/>
      <c r="C228" s="1"/>
      <c r="D228" s="1"/>
      <c r="E228" s="1"/>
      <c r="F228" s="1"/>
      <c r="G228" s="1"/>
      <c r="H228" s="1"/>
      <c r="I228" s="1"/>
      <c r="J228" s="37"/>
      <c r="K228" s="37"/>
      <c r="L228" s="37"/>
      <c r="M228" s="1"/>
      <c r="N228" s="1"/>
      <c r="O228" s="1"/>
      <c r="P228" s="1"/>
      <c r="Q228" s="1"/>
      <c r="R228" s="1"/>
    </row>
    <row r="229" spans="1:18" ht="15.75" customHeight="1" x14ac:dyDescent="0.25">
      <c r="A229" s="1"/>
      <c r="B229" s="1"/>
      <c r="C229" s="1"/>
      <c r="D229" s="1"/>
      <c r="E229" s="1"/>
      <c r="F229" s="1"/>
      <c r="G229" s="1"/>
      <c r="H229" s="1"/>
      <c r="I229" s="1"/>
      <c r="J229" s="37"/>
      <c r="K229" s="37"/>
      <c r="L229" s="37"/>
      <c r="M229" s="1"/>
      <c r="N229" s="1"/>
      <c r="O229" s="1"/>
      <c r="P229" s="1"/>
      <c r="Q229" s="1"/>
      <c r="R229" s="1"/>
    </row>
    <row r="230" spans="1:18" ht="15.75" customHeight="1" x14ac:dyDescent="0.25">
      <c r="A230" s="1"/>
      <c r="B230" s="1"/>
      <c r="C230" s="1"/>
      <c r="D230" s="1"/>
      <c r="E230" s="1"/>
      <c r="F230" s="1"/>
      <c r="G230" s="1"/>
      <c r="H230" s="1"/>
      <c r="I230" s="1"/>
      <c r="J230" s="37"/>
      <c r="K230" s="37"/>
      <c r="L230" s="37"/>
      <c r="M230" s="1"/>
      <c r="N230" s="1"/>
      <c r="O230" s="1"/>
      <c r="P230" s="1"/>
      <c r="Q230" s="1"/>
      <c r="R230" s="1"/>
    </row>
    <row r="231" spans="1:18" ht="15.75" customHeight="1" x14ac:dyDescent="0.25">
      <c r="A231" s="1"/>
      <c r="B231" s="1"/>
      <c r="C231" s="1"/>
      <c r="D231" s="1"/>
      <c r="E231" s="1"/>
      <c r="F231" s="1"/>
      <c r="G231" s="1"/>
      <c r="H231" s="1"/>
      <c r="I231" s="1"/>
      <c r="J231" s="37"/>
      <c r="K231" s="37"/>
      <c r="L231" s="37"/>
      <c r="M231" s="1"/>
      <c r="N231" s="1"/>
      <c r="O231" s="1"/>
      <c r="P231" s="1"/>
      <c r="Q231" s="1"/>
      <c r="R231" s="1"/>
    </row>
    <row r="232" spans="1:18" ht="15.75" customHeight="1" x14ac:dyDescent="0.25">
      <c r="A232" s="1"/>
      <c r="B232" s="1"/>
      <c r="C232" s="1"/>
      <c r="D232" s="1"/>
      <c r="E232" s="1"/>
      <c r="F232" s="1"/>
      <c r="G232" s="1"/>
      <c r="H232" s="1"/>
      <c r="I232" s="1"/>
      <c r="J232" s="37"/>
      <c r="K232" s="37"/>
      <c r="L232" s="37"/>
      <c r="M232" s="1"/>
      <c r="N232" s="1"/>
      <c r="O232" s="1"/>
      <c r="P232" s="1"/>
      <c r="Q232" s="1"/>
      <c r="R232" s="1"/>
    </row>
    <row r="233" spans="1:18" ht="15.75" customHeight="1" x14ac:dyDescent="0.25">
      <c r="A233" s="1"/>
      <c r="B233" s="1"/>
      <c r="C233" s="1"/>
      <c r="D233" s="1"/>
      <c r="E233" s="1"/>
      <c r="F233" s="1"/>
      <c r="G233" s="1"/>
      <c r="H233" s="1"/>
      <c r="I233" s="1"/>
      <c r="J233" s="37"/>
      <c r="K233" s="37"/>
      <c r="L233" s="37"/>
      <c r="M233" s="1"/>
      <c r="N233" s="1"/>
      <c r="O233" s="1"/>
      <c r="P233" s="1"/>
      <c r="Q233" s="1"/>
      <c r="R233" s="1"/>
    </row>
    <row r="234" spans="1:18" ht="15.75" customHeight="1" x14ac:dyDescent="0.25">
      <c r="A234" s="1"/>
      <c r="B234" s="1"/>
      <c r="C234" s="1"/>
      <c r="D234" s="1"/>
      <c r="E234" s="1"/>
      <c r="F234" s="1"/>
      <c r="G234" s="1"/>
      <c r="H234" s="1"/>
      <c r="I234" s="1"/>
      <c r="J234" s="37"/>
      <c r="K234" s="37"/>
      <c r="L234" s="37"/>
      <c r="M234" s="1"/>
      <c r="N234" s="1"/>
      <c r="O234" s="1"/>
      <c r="P234" s="1"/>
      <c r="Q234" s="1"/>
      <c r="R234" s="1"/>
    </row>
    <row r="235" spans="1:18" ht="15.75" customHeight="1" x14ac:dyDescent="0.25">
      <c r="A235" s="1"/>
      <c r="B235" s="1"/>
      <c r="C235" s="1"/>
      <c r="D235" s="1"/>
      <c r="E235" s="1"/>
      <c r="F235" s="1"/>
      <c r="G235" s="1"/>
      <c r="H235" s="1"/>
      <c r="I235" s="1"/>
      <c r="J235" s="37"/>
      <c r="K235" s="37"/>
      <c r="L235" s="37"/>
      <c r="M235" s="1"/>
      <c r="N235" s="1"/>
      <c r="O235" s="1"/>
      <c r="P235" s="1"/>
      <c r="Q235" s="1"/>
      <c r="R235" s="1"/>
    </row>
    <row r="236" spans="1:18" ht="15.75" customHeight="1" x14ac:dyDescent="0.25">
      <c r="A236" s="1"/>
      <c r="B236" s="1"/>
      <c r="C236" s="1"/>
      <c r="D236" s="1"/>
      <c r="E236" s="1"/>
      <c r="F236" s="1"/>
      <c r="G236" s="1"/>
      <c r="H236" s="1"/>
      <c r="I236" s="1"/>
      <c r="J236" s="37"/>
      <c r="K236" s="37"/>
      <c r="L236" s="37"/>
      <c r="M236" s="1"/>
      <c r="N236" s="1"/>
      <c r="O236" s="1"/>
      <c r="P236" s="1"/>
      <c r="Q236" s="1"/>
      <c r="R236" s="1"/>
    </row>
    <row r="237" spans="1:18" ht="15.75" customHeight="1" x14ac:dyDescent="0.25">
      <c r="A237" s="1"/>
      <c r="B237" s="1"/>
      <c r="C237" s="1"/>
      <c r="D237" s="1"/>
      <c r="E237" s="1"/>
      <c r="F237" s="1"/>
      <c r="G237" s="1"/>
      <c r="H237" s="1"/>
      <c r="I237" s="1"/>
      <c r="J237" s="37"/>
      <c r="K237" s="37"/>
      <c r="L237" s="37"/>
      <c r="M237" s="1"/>
      <c r="N237" s="1"/>
      <c r="O237" s="1"/>
      <c r="P237" s="1"/>
      <c r="Q237" s="1"/>
      <c r="R237" s="1"/>
    </row>
    <row r="238" spans="1:18" ht="15.75" customHeight="1" x14ac:dyDescent="0.25">
      <c r="A238" s="1"/>
      <c r="B238" s="1"/>
      <c r="C238" s="1"/>
      <c r="D238" s="1"/>
      <c r="E238" s="1"/>
      <c r="F238" s="1"/>
      <c r="G238" s="1"/>
      <c r="H238" s="1"/>
      <c r="I238" s="1"/>
      <c r="J238" s="37"/>
      <c r="K238" s="37"/>
      <c r="L238" s="37"/>
      <c r="M238" s="1"/>
      <c r="N238" s="1"/>
      <c r="O238" s="1"/>
      <c r="P238" s="1"/>
      <c r="Q238" s="1"/>
      <c r="R238" s="1"/>
    </row>
    <row r="239" spans="1:18" ht="15.75" customHeight="1" x14ac:dyDescent="0.25">
      <c r="A239" s="1"/>
      <c r="B239" s="1"/>
      <c r="C239" s="1"/>
      <c r="D239" s="1"/>
      <c r="E239" s="1"/>
      <c r="F239" s="1"/>
      <c r="G239" s="1"/>
      <c r="H239" s="1"/>
      <c r="I239" s="1"/>
      <c r="J239" s="37"/>
      <c r="K239" s="37"/>
      <c r="L239" s="37"/>
      <c r="M239" s="1"/>
      <c r="N239" s="1"/>
      <c r="O239" s="1"/>
      <c r="P239" s="1"/>
      <c r="Q239" s="1"/>
      <c r="R239" s="1"/>
    </row>
    <row r="240" spans="1:18" ht="15.75" customHeight="1" x14ac:dyDescent="0.25">
      <c r="A240" s="1"/>
      <c r="B240" s="1"/>
      <c r="C240" s="1"/>
      <c r="D240" s="1"/>
      <c r="E240" s="1"/>
      <c r="F240" s="1"/>
      <c r="G240" s="1"/>
      <c r="H240" s="1"/>
      <c r="I240" s="1"/>
      <c r="J240" s="37"/>
      <c r="K240" s="37"/>
      <c r="L240" s="37"/>
      <c r="M240" s="1"/>
      <c r="N240" s="1"/>
      <c r="O240" s="1"/>
      <c r="P240" s="1"/>
      <c r="Q240" s="1"/>
      <c r="R240" s="1"/>
    </row>
    <row r="241" spans="1:18" ht="15.75" customHeight="1" x14ac:dyDescent="0.25">
      <c r="A241" s="1"/>
      <c r="B241" s="1"/>
      <c r="C241" s="1"/>
      <c r="D241" s="1"/>
      <c r="E241" s="1"/>
      <c r="F241" s="1"/>
      <c r="G241" s="1"/>
      <c r="H241" s="1"/>
      <c r="I241" s="1"/>
      <c r="J241" s="37"/>
      <c r="K241" s="37"/>
      <c r="L241" s="37"/>
      <c r="M241" s="1"/>
      <c r="N241" s="1"/>
      <c r="O241" s="1"/>
      <c r="P241" s="1"/>
      <c r="Q241" s="1"/>
      <c r="R241" s="1"/>
    </row>
    <row r="242" spans="1:18" ht="15.75" customHeight="1" x14ac:dyDescent="0.25">
      <c r="A242" s="1"/>
      <c r="B242" s="1"/>
      <c r="C242" s="1"/>
      <c r="D242" s="1"/>
      <c r="E242" s="1"/>
      <c r="F242" s="1"/>
      <c r="G242" s="1"/>
      <c r="H242" s="1"/>
      <c r="I242" s="1"/>
      <c r="J242" s="37"/>
      <c r="K242" s="37"/>
      <c r="L242" s="37"/>
      <c r="M242" s="1"/>
      <c r="N242" s="1"/>
      <c r="O242" s="1"/>
      <c r="P242" s="1"/>
      <c r="Q242" s="1"/>
      <c r="R242" s="1"/>
    </row>
    <row r="243" spans="1:18" ht="15.75" customHeight="1" x14ac:dyDescent="0.25">
      <c r="A243" s="1"/>
      <c r="B243" s="1"/>
      <c r="C243" s="1"/>
      <c r="D243" s="1"/>
      <c r="E243" s="1"/>
      <c r="F243" s="1"/>
      <c r="G243" s="1"/>
      <c r="H243" s="1"/>
      <c r="I243" s="1"/>
      <c r="J243" s="37"/>
      <c r="K243" s="37"/>
      <c r="L243" s="37"/>
      <c r="M243" s="1"/>
      <c r="N243" s="1"/>
      <c r="O243" s="1"/>
      <c r="P243" s="1"/>
      <c r="Q243" s="1"/>
      <c r="R243" s="1"/>
    </row>
    <row r="244" spans="1:18" ht="15.75" customHeight="1" x14ac:dyDescent="0.25">
      <c r="A244" s="1"/>
      <c r="B244" s="1"/>
      <c r="C244" s="1"/>
      <c r="D244" s="1"/>
      <c r="E244" s="1"/>
      <c r="F244" s="1"/>
      <c r="G244" s="1"/>
      <c r="H244" s="1"/>
      <c r="I244" s="1"/>
      <c r="J244" s="37"/>
      <c r="K244" s="37"/>
      <c r="L244" s="37"/>
      <c r="M244" s="1"/>
      <c r="N244" s="1"/>
      <c r="O244" s="1"/>
      <c r="P244" s="1"/>
      <c r="Q244" s="1"/>
      <c r="R244" s="1"/>
    </row>
    <row r="245" spans="1:18" ht="15.75" customHeight="1" x14ac:dyDescent="0.25">
      <c r="A245" s="1"/>
      <c r="B245" s="1"/>
      <c r="C245" s="1"/>
      <c r="D245" s="1"/>
      <c r="E245" s="1"/>
      <c r="F245" s="1"/>
      <c r="G245" s="1"/>
      <c r="H245" s="1"/>
      <c r="I245" s="1"/>
      <c r="J245" s="37"/>
      <c r="K245" s="37"/>
      <c r="L245" s="37"/>
      <c r="M245" s="1"/>
      <c r="N245" s="1"/>
      <c r="O245" s="1"/>
      <c r="P245" s="1"/>
      <c r="Q245" s="1"/>
      <c r="R245" s="1"/>
    </row>
    <row r="246" spans="1:18" ht="15.75" customHeight="1" x14ac:dyDescent="0.25">
      <c r="A246" s="1"/>
      <c r="B246" s="1"/>
      <c r="C246" s="1"/>
      <c r="D246" s="1"/>
      <c r="E246" s="1"/>
      <c r="F246" s="1"/>
      <c r="G246" s="1"/>
      <c r="H246" s="1"/>
      <c r="I246" s="1"/>
      <c r="J246" s="37"/>
      <c r="K246" s="37"/>
      <c r="L246" s="37"/>
      <c r="M246" s="1"/>
      <c r="N246" s="1"/>
      <c r="O246" s="1"/>
      <c r="P246" s="1"/>
      <c r="Q246" s="1"/>
      <c r="R246" s="1"/>
    </row>
    <row r="247" spans="1:18" ht="15.75" customHeight="1" x14ac:dyDescent="0.25">
      <c r="A247" s="1"/>
      <c r="B247" s="1"/>
      <c r="C247" s="1"/>
      <c r="D247" s="1"/>
      <c r="E247" s="1"/>
      <c r="F247" s="1"/>
      <c r="G247" s="1"/>
      <c r="H247" s="1"/>
      <c r="I247" s="1"/>
      <c r="J247" s="37"/>
      <c r="K247" s="37"/>
      <c r="L247" s="37"/>
      <c r="M247" s="1"/>
      <c r="N247" s="1"/>
      <c r="O247" s="1"/>
      <c r="P247" s="1"/>
      <c r="Q247" s="1"/>
      <c r="R247" s="1"/>
    </row>
    <row r="248" spans="1:18" ht="15.75" customHeight="1" x14ac:dyDescent="0.25">
      <c r="A248" s="1"/>
      <c r="B248" s="1"/>
      <c r="C248" s="1"/>
      <c r="D248" s="1"/>
      <c r="E248" s="1"/>
      <c r="F248" s="1"/>
      <c r="G248" s="1"/>
      <c r="H248" s="1"/>
      <c r="I248" s="1"/>
      <c r="J248" s="37"/>
      <c r="K248" s="37"/>
      <c r="L248" s="37"/>
      <c r="M248" s="1"/>
      <c r="N248" s="1"/>
      <c r="O248" s="1"/>
      <c r="P248" s="1"/>
      <c r="Q248" s="1"/>
      <c r="R248" s="1"/>
    </row>
    <row r="249" spans="1:18" ht="15.75" customHeight="1" x14ac:dyDescent="0.25">
      <c r="A249" s="1"/>
      <c r="B249" s="1"/>
      <c r="C249" s="1"/>
      <c r="D249" s="1"/>
      <c r="E249" s="1"/>
      <c r="F249" s="1"/>
      <c r="G249" s="1"/>
      <c r="H249" s="1"/>
      <c r="I249" s="1"/>
      <c r="J249" s="37"/>
      <c r="K249" s="37"/>
      <c r="L249" s="37"/>
      <c r="M249" s="1"/>
      <c r="N249" s="1"/>
      <c r="O249" s="1"/>
      <c r="P249" s="1"/>
      <c r="Q249" s="1"/>
      <c r="R249" s="1"/>
    </row>
    <row r="250" spans="1:18" ht="15.75" customHeight="1" x14ac:dyDescent="0.25">
      <c r="A250" s="1"/>
      <c r="B250" s="1"/>
      <c r="C250" s="1"/>
      <c r="D250" s="1"/>
      <c r="E250" s="1"/>
      <c r="F250" s="1"/>
      <c r="G250" s="1"/>
      <c r="H250" s="1"/>
      <c r="I250" s="1"/>
      <c r="J250" s="37"/>
      <c r="K250" s="37"/>
      <c r="L250" s="37"/>
      <c r="M250" s="1"/>
      <c r="N250" s="1"/>
      <c r="O250" s="1"/>
      <c r="P250" s="1"/>
      <c r="Q250" s="1"/>
      <c r="R250" s="1"/>
    </row>
    <row r="251" spans="1:18" ht="15.75" customHeight="1" x14ac:dyDescent="0.25">
      <c r="A251" s="1"/>
      <c r="B251" s="1"/>
      <c r="C251" s="1"/>
      <c r="D251" s="1"/>
      <c r="E251" s="1"/>
      <c r="F251" s="1"/>
      <c r="G251" s="1"/>
      <c r="H251" s="1"/>
      <c r="I251" s="1"/>
      <c r="J251" s="37"/>
      <c r="K251" s="37"/>
      <c r="L251" s="37"/>
      <c r="M251" s="1"/>
      <c r="N251" s="1"/>
      <c r="O251" s="1"/>
      <c r="P251" s="1"/>
      <c r="Q251" s="1"/>
      <c r="R251" s="1"/>
    </row>
    <row r="252" spans="1:18" ht="15.75" customHeight="1" x14ac:dyDescent="0.25">
      <c r="A252" s="1"/>
      <c r="B252" s="1"/>
      <c r="C252" s="1"/>
      <c r="D252" s="1"/>
      <c r="E252" s="1"/>
      <c r="F252" s="1"/>
      <c r="G252" s="1"/>
      <c r="H252" s="1"/>
      <c r="I252" s="1"/>
      <c r="J252" s="37"/>
      <c r="K252" s="37"/>
      <c r="L252" s="37"/>
      <c r="M252" s="1"/>
      <c r="N252" s="1"/>
      <c r="O252" s="1"/>
      <c r="P252" s="1"/>
      <c r="Q252" s="1"/>
      <c r="R252" s="1"/>
    </row>
    <row r="253" spans="1:18" ht="15.75" customHeight="1" x14ac:dyDescent="0.25">
      <c r="A253" s="1"/>
      <c r="B253" s="1"/>
      <c r="C253" s="1"/>
      <c r="D253" s="1"/>
      <c r="E253" s="1"/>
      <c r="F253" s="1"/>
      <c r="G253" s="1"/>
      <c r="H253" s="1"/>
      <c r="I253" s="1"/>
      <c r="J253" s="37"/>
      <c r="K253" s="37"/>
      <c r="L253" s="37"/>
      <c r="M253" s="1"/>
      <c r="N253" s="1"/>
      <c r="O253" s="1"/>
      <c r="P253" s="1"/>
      <c r="Q253" s="1"/>
      <c r="R253" s="1"/>
    </row>
    <row r="254" spans="1:18" ht="15.75" customHeight="1" x14ac:dyDescent="0.25">
      <c r="A254" s="1"/>
      <c r="B254" s="1"/>
      <c r="C254" s="1"/>
      <c r="D254" s="1"/>
      <c r="E254" s="1"/>
      <c r="F254" s="1"/>
      <c r="G254" s="1"/>
      <c r="H254" s="1"/>
      <c r="I254" s="1"/>
      <c r="J254" s="37"/>
      <c r="K254" s="37"/>
      <c r="L254" s="37"/>
      <c r="M254" s="1"/>
      <c r="N254" s="1"/>
      <c r="O254" s="1"/>
      <c r="P254" s="1"/>
      <c r="Q254" s="1"/>
      <c r="R254" s="1"/>
    </row>
    <row r="255" spans="1:18" ht="15.75" customHeight="1" x14ac:dyDescent="0.25">
      <c r="A255" s="1"/>
      <c r="B255" s="1"/>
      <c r="C255" s="1"/>
      <c r="D255" s="1"/>
      <c r="E255" s="1"/>
      <c r="F255" s="1"/>
      <c r="G255" s="1"/>
      <c r="H255" s="1"/>
      <c r="I255" s="1"/>
      <c r="J255" s="37"/>
      <c r="K255" s="37"/>
      <c r="L255" s="37"/>
      <c r="M255" s="1"/>
      <c r="N255" s="1"/>
      <c r="O255" s="1"/>
      <c r="P255" s="1"/>
      <c r="Q255" s="1"/>
      <c r="R255" s="1"/>
    </row>
    <row r="256" spans="1:18" ht="15.75" customHeight="1" x14ac:dyDescent="0.25">
      <c r="A256" s="1"/>
      <c r="B256" s="1"/>
      <c r="C256" s="1"/>
      <c r="D256" s="1"/>
      <c r="E256" s="1"/>
      <c r="F256" s="1"/>
      <c r="G256" s="1"/>
      <c r="H256" s="1"/>
      <c r="I256" s="1"/>
      <c r="J256" s="37"/>
      <c r="K256" s="37"/>
      <c r="L256" s="37"/>
      <c r="M256" s="1"/>
      <c r="N256" s="1"/>
      <c r="O256" s="1"/>
      <c r="P256" s="1"/>
      <c r="Q256" s="1"/>
      <c r="R256" s="1"/>
    </row>
    <row r="257" spans="1:18" ht="15.75" customHeight="1" x14ac:dyDescent="0.25">
      <c r="A257" s="1"/>
      <c r="B257" s="1"/>
      <c r="C257" s="1"/>
      <c r="D257" s="1"/>
      <c r="E257" s="1"/>
      <c r="F257" s="1"/>
      <c r="G257" s="1"/>
      <c r="H257" s="1"/>
      <c r="I257" s="1"/>
      <c r="J257" s="37"/>
      <c r="K257" s="37"/>
      <c r="L257" s="37"/>
      <c r="M257" s="1"/>
      <c r="N257" s="1"/>
      <c r="O257" s="1"/>
      <c r="P257" s="1"/>
      <c r="Q257" s="1"/>
      <c r="R257" s="1"/>
    </row>
    <row r="258" spans="1:18" ht="15.75" customHeight="1" x14ac:dyDescent="0.25">
      <c r="A258" s="1"/>
      <c r="B258" s="1"/>
      <c r="C258" s="1"/>
      <c r="D258" s="1"/>
      <c r="E258" s="1"/>
      <c r="F258" s="1"/>
      <c r="G258" s="1"/>
      <c r="H258" s="1"/>
      <c r="I258" s="1"/>
      <c r="J258" s="37"/>
      <c r="K258" s="37"/>
      <c r="L258" s="37"/>
      <c r="M258" s="1"/>
      <c r="N258" s="1"/>
      <c r="O258" s="1"/>
      <c r="P258" s="1"/>
      <c r="Q258" s="1"/>
      <c r="R258" s="1"/>
    </row>
    <row r="259" spans="1:18" ht="15.75" customHeight="1" x14ac:dyDescent="0.25">
      <c r="A259" s="1"/>
      <c r="B259" s="1"/>
      <c r="C259" s="1"/>
      <c r="D259" s="1"/>
      <c r="E259" s="1"/>
      <c r="F259" s="1"/>
      <c r="G259" s="1"/>
      <c r="H259" s="1"/>
      <c r="I259" s="1"/>
      <c r="J259" s="37"/>
      <c r="K259" s="37"/>
      <c r="L259" s="37"/>
      <c r="M259" s="1"/>
      <c r="N259" s="1"/>
      <c r="O259" s="1"/>
      <c r="P259" s="1"/>
      <c r="Q259" s="1"/>
      <c r="R259" s="1"/>
    </row>
    <row r="260" spans="1:18" ht="15.75" customHeight="1" x14ac:dyDescent="0.25">
      <c r="A260" s="1"/>
      <c r="B260" s="1"/>
      <c r="C260" s="1"/>
      <c r="D260" s="1"/>
      <c r="E260" s="1"/>
      <c r="F260" s="1"/>
      <c r="G260" s="1"/>
      <c r="H260" s="1"/>
      <c r="I260" s="1"/>
      <c r="J260" s="37"/>
      <c r="K260" s="37"/>
      <c r="L260" s="37"/>
      <c r="M260" s="1"/>
      <c r="N260" s="1"/>
      <c r="O260" s="1"/>
      <c r="P260" s="1"/>
      <c r="Q260" s="1"/>
      <c r="R260" s="1"/>
    </row>
    <row r="261" spans="1:18" ht="15.75" customHeight="1" x14ac:dyDescent="0.25">
      <c r="A261" s="1"/>
      <c r="B261" s="1"/>
      <c r="C261" s="1"/>
      <c r="D261" s="1"/>
      <c r="E261" s="1"/>
      <c r="F261" s="1"/>
      <c r="G261" s="1"/>
      <c r="H261" s="1"/>
      <c r="I261" s="1"/>
      <c r="J261" s="37"/>
      <c r="K261" s="37"/>
      <c r="L261" s="37"/>
      <c r="M261" s="1"/>
      <c r="N261" s="1"/>
      <c r="O261" s="1"/>
      <c r="P261" s="1"/>
      <c r="Q261" s="1"/>
      <c r="R261" s="1"/>
    </row>
    <row r="262" spans="1:18" ht="15.75" customHeight="1" x14ac:dyDescent="0.25">
      <c r="A262" s="1"/>
      <c r="B262" s="1"/>
      <c r="C262" s="1"/>
      <c r="D262" s="1"/>
      <c r="E262" s="1"/>
      <c r="F262" s="1"/>
      <c r="G262" s="1"/>
      <c r="H262" s="1"/>
      <c r="I262" s="1"/>
      <c r="J262" s="37"/>
      <c r="K262" s="37"/>
      <c r="L262" s="37"/>
      <c r="M262" s="1"/>
      <c r="N262" s="1"/>
      <c r="O262" s="1"/>
      <c r="P262" s="1"/>
      <c r="Q262" s="1"/>
      <c r="R262" s="1"/>
    </row>
    <row r="263" spans="1:18" ht="15.75" customHeight="1" x14ac:dyDescent="0.25">
      <c r="A263" s="1"/>
      <c r="B263" s="1"/>
      <c r="C263" s="1"/>
      <c r="D263" s="1"/>
      <c r="E263" s="1"/>
      <c r="F263" s="1"/>
      <c r="G263" s="1"/>
      <c r="H263" s="1"/>
      <c r="I263" s="1"/>
      <c r="J263" s="37"/>
      <c r="K263" s="37"/>
      <c r="L263" s="37"/>
      <c r="M263" s="1"/>
      <c r="N263" s="1"/>
      <c r="O263" s="1"/>
      <c r="P263" s="1"/>
      <c r="Q263" s="1"/>
      <c r="R263" s="1"/>
    </row>
    <row r="264" spans="1:18" ht="15.75" customHeight="1" x14ac:dyDescent="0.25">
      <c r="A264" s="1"/>
      <c r="B264" s="1"/>
      <c r="C264" s="1"/>
      <c r="D264" s="1"/>
      <c r="E264" s="1"/>
      <c r="F264" s="1"/>
      <c r="G264" s="1"/>
      <c r="H264" s="1"/>
      <c r="I264" s="1"/>
      <c r="J264" s="37"/>
      <c r="K264" s="37"/>
      <c r="L264" s="37"/>
      <c r="M264" s="1"/>
      <c r="N264" s="1"/>
      <c r="O264" s="1"/>
      <c r="P264" s="1"/>
      <c r="Q264" s="1"/>
      <c r="R264" s="1"/>
    </row>
    <row r="265" spans="1:18" ht="15.75" customHeight="1" x14ac:dyDescent="0.25">
      <c r="A265" s="1"/>
      <c r="B265" s="1"/>
      <c r="C265" s="1"/>
      <c r="D265" s="1"/>
      <c r="E265" s="1"/>
      <c r="F265" s="1"/>
      <c r="G265" s="1"/>
      <c r="H265" s="1"/>
      <c r="I265" s="1"/>
      <c r="J265" s="37"/>
      <c r="K265" s="37"/>
      <c r="L265" s="37"/>
      <c r="M265" s="1"/>
      <c r="N265" s="1"/>
      <c r="O265" s="1"/>
      <c r="P265" s="1"/>
      <c r="Q265" s="1"/>
      <c r="R265" s="1"/>
    </row>
    <row r="266" spans="1:18" ht="15.75" customHeight="1" x14ac:dyDescent="0.25">
      <c r="A266" s="1"/>
      <c r="B266" s="1"/>
      <c r="C266" s="1"/>
      <c r="D266" s="1"/>
      <c r="E266" s="1"/>
      <c r="F266" s="1"/>
      <c r="G266" s="1"/>
      <c r="H266" s="1"/>
      <c r="I266" s="1"/>
      <c r="J266" s="37"/>
      <c r="K266" s="37"/>
      <c r="L266" s="37"/>
      <c r="M266" s="1"/>
      <c r="N266" s="1"/>
      <c r="O266" s="1"/>
      <c r="P266" s="1"/>
      <c r="Q266" s="1"/>
      <c r="R266" s="1"/>
    </row>
    <row r="267" spans="1:18" ht="15.75" customHeight="1" x14ac:dyDescent="0.25">
      <c r="A267" s="1"/>
      <c r="B267" s="1"/>
      <c r="C267" s="1"/>
      <c r="D267" s="1"/>
      <c r="E267" s="1"/>
      <c r="F267" s="1"/>
      <c r="G267" s="1"/>
      <c r="H267" s="1"/>
      <c r="I267" s="1"/>
      <c r="J267" s="37"/>
      <c r="K267" s="37"/>
      <c r="L267" s="37"/>
      <c r="M267" s="1"/>
      <c r="N267" s="1"/>
      <c r="O267" s="1"/>
      <c r="P267" s="1"/>
      <c r="Q267" s="1"/>
      <c r="R267" s="1"/>
    </row>
    <row r="268" spans="1:18" ht="15.75" customHeight="1" x14ac:dyDescent="0.25">
      <c r="A268" s="1"/>
      <c r="B268" s="1"/>
      <c r="C268" s="1"/>
      <c r="D268" s="1"/>
      <c r="E268" s="1"/>
      <c r="F268" s="1"/>
      <c r="G268" s="1"/>
      <c r="H268" s="1"/>
      <c r="I268" s="1"/>
      <c r="J268" s="37"/>
      <c r="K268" s="37"/>
      <c r="L268" s="37"/>
      <c r="M268" s="1"/>
      <c r="N268" s="1"/>
      <c r="O268" s="1"/>
      <c r="P268" s="1"/>
      <c r="Q268" s="1"/>
      <c r="R268" s="1"/>
    </row>
    <row r="269" spans="1:18" ht="15.75" customHeight="1" x14ac:dyDescent="0.25">
      <c r="A269" s="1"/>
      <c r="B269" s="1"/>
      <c r="C269" s="1"/>
      <c r="D269" s="1"/>
      <c r="E269" s="1"/>
      <c r="F269" s="1"/>
      <c r="G269" s="1"/>
      <c r="H269" s="1"/>
      <c r="I269" s="1"/>
      <c r="J269" s="37"/>
      <c r="K269" s="37"/>
      <c r="L269" s="37"/>
      <c r="M269" s="1"/>
      <c r="N269" s="1"/>
      <c r="O269" s="1"/>
      <c r="P269" s="1"/>
      <c r="Q269" s="1"/>
      <c r="R269" s="1"/>
    </row>
    <row r="270" spans="1:18" ht="15.75" customHeight="1" x14ac:dyDescent="0.25">
      <c r="A270" s="1"/>
      <c r="B270" s="1"/>
      <c r="C270" s="1"/>
      <c r="D270" s="1"/>
      <c r="E270" s="1"/>
      <c r="F270" s="1"/>
      <c r="G270" s="1"/>
      <c r="H270" s="1"/>
      <c r="I270" s="1"/>
      <c r="J270" s="37"/>
      <c r="K270" s="37"/>
      <c r="L270" s="37"/>
      <c r="M270" s="1"/>
      <c r="N270" s="1"/>
      <c r="O270" s="1"/>
      <c r="P270" s="1"/>
      <c r="Q270" s="1"/>
      <c r="R270" s="1"/>
    </row>
    <row r="271" spans="1:18" ht="15.75" customHeight="1" x14ac:dyDescent="0.25">
      <c r="A271" s="1"/>
      <c r="B271" s="1"/>
      <c r="C271" s="1"/>
      <c r="D271" s="1"/>
      <c r="E271" s="1"/>
      <c r="F271" s="1"/>
      <c r="G271" s="1"/>
      <c r="H271" s="1"/>
      <c r="I271" s="1"/>
      <c r="J271" s="37"/>
      <c r="K271" s="37"/>
      <c r="L271" s="37"/>
      <c r="M271" s="1"/>
      <c r="N271" s="1"/>
      <c r="O271" s="1"/>
      <c r="P271" s="1"/>
      <c r="Q271" s="1"/>
      <c r="R271" s="1"/>
    </row>
    <row r="272" spans="1:18" ht="15.75" customHeight="1" x14ac:dyDescent="0.25">
      <c r="A272" s="1"/>
      <c r="B272" s="1"/>
      <c r="C272" s="1"/>
      <c r="D272" s="1"/>
      <c r="E272" s="1"/>
      <c r="F272" s="1"/>
      <c r="G272" s="1"/>
      <c r="H272" s="1"/>
      <c r="I272" s="1"/>
      <c r="J272" s="37"/>
      <c r="K272" s="37"/>
      <c r="L272" s="37"/>
      <c r="M272" s="1"/>
      <c r="N272" s="1"/>
      <c r="O272" s="1"/>
      <c r="P272" s="1"/>
      <c r="Q272" s="1"/>
      <c r="R272" s="1"/>
    </row>
    <row r="273" spans="1:18" ht="15.75" customHeight="1" x14ac:dyDescent="0.25">
      <c r="A273" s="1"/>
      <c r="B273" s="1"/>
      <c r="C273" s="1"/>
      <c r="D273" s="1"/>
      <c r="E273" s="1"/>
      <c r="F273" s="1"/>
      <c r="G273" s="1"/>
      <c r="H273" s="1"/>
      <c r="I273" s="1"/>
      <c r="J273" s="37"/>
      <c r="K273" s="37"/>
      <c r="L273" s="37"/>
      <c r="M273" s="1"/>
      <c r="N273" s="1"/>
      <c r="O273" s="1"/>
      <c r="P273" s="1"/>
      <c r="Q273" s="1"/>
      <c r="R273" s="1"/>
    </row>
    <row r="274" spans="1:18" ht="15.75" customHeight="1" x14ac:dyDescent="0.25">
      <c r="A274" s="1"/>
      <c r="B274" s="1"/>
      <c r="C274" s="1"/>
      <c r="D274" s="1"/>
      <c r="E274" s="1"/>
      <c r="F274" s="1"/>
      <c r="G274" s="1"/>
      <c r="H274" s="1"/>
      <c r="I274" s="1"/>
      <c r="J274" s="37"/>
      <c r="K274" s="37"/>
      <c r="L274" s="37"/>
      <c r="M274" s="1"/>
      <c r="N274" s="1"/>
      <c r="O274" s="1"/>
      <c r="P274" s="1"/>
      <c r="Q274" s="1"/>
      <c r="R274" s="1"/>
    </row>
    <row r="275" spans="1:18" ht="15.75" customHeight="1" x14ac:dyDescent="0.25">
      <c r="A275" s="1"/>
      <c r="B275" s="1"/>
      <c r="C275" s="1"/>
      <c r="D275" s="1"/>
      <c r="E275" s="1"/>
      <c r="F275" s="1"/>
      <c r="G275" s="1"/>
      <c r="H275" s="1"/>
      <c r="I275" s="1"/>
      <c r="J275" s="37"/>
      <c r="K275" s="37"/>
      <c r="L275" s="37"/>
      <c r="M275" s="1"/>
      <c r="N275" s="1"/>
      <c r="O275" s="1"/>
      <c r="P275" s="1"/>
      <c r="Q275" s="1"/>
      <c r="R275" s="1"/>
    </row>
    <row r="276" spans="1:18" ht="15.75" customHeight="1" x14ac:dyDescent="0.25">
      <c r="A276" s="1"/>
      <c r="B276" s="1"/>
      <c r="C276" s="1"/>
      <c r="D276" s="1"/>
      <c r="E276" s="1"/>
      <c r="F276" s="1"/>
      <c r="G276" s="1"/>
      <c r="H276" s="1"/>
      <c r="I276" s="1"/>
      <c r="J276" s="37"/>
      <c r="K276" s="37"/>
      <c r="L276" s="37"/>
      <c r="M276" s="1"/>
      <c r="N276" s="1"/>
      <c r="O276" s="1"/>
      <c r="P276" s="1"/>
    </row>
    <row r="277" spans="1:18" ht="15.75" customHeight="1" x14ac:dyDescent="0.25">
      <c r="A277" s="1"/>
      <c r="B277" s="1"/>
      <c r="C277" s="1"/>
      <c r="D277" s="1"/>
      <c r="E277" s="1"/>
      <c r="F277" s="1"/>
      <c r="G277" s="1"/>
      <c r="H277" s="1"/>
      <c r="I277" s="1"/>
      <c r="J277" s="37"/>
      <c r="K277" s="37"/>
      <c r="L277" s="37"/>
      <c r="M277" s="1"/>
      <c r="N277" s="1"/>
      <c r="O277" s="1"/>
      <c r="P277" s="1"/>
    </row>
    <row r="278" spans="1:18" ht="15.75" customHeight="1" x14ac:dyDescent="0.25">
      <c r="A278" s="1"/>
      <c r="B278" s="1"/>
      <c r="C278" s="1"/>
      <c r="D278" s="1"/>
      <c r="E278" s="1"/>
      <c r="F278" s="1"/>
      <c r="G278" s="1"/>
      <c r="H278" s="1"/>
      <c r="I278" s="1"/>
      <c r="J278" s="37"/>
      <c r="K278" s="37"/>
      <c r="L278" s="37"/>
      <c r="M278" s="1"/>
      <c r="N278" s="1"/>
      <c r="O278" s="1"/>
      <c r="P278" s="1"/>
    </row>
    <row r="279" spans="1:18" ht="15.75" customHeight="1" x14ac:dyDescent="0.2"/>
    <row r="280" spans="1:18" ht="15.75" customHeight="1" x14ac:dyDescent="0.2"/>
    <row r="281" spans="1:18" ht="15.75" customHeight="1" x14ac:dyDescent="0.2"/>
    <row r="282" spans="1:18" ht="15.75" customHeight="1" x14ac:dyDescent="0.2"/>
    <row r="283" spans="1:18" ht="15.75" customHeight="1" x14ac:dyDescent="0.2"/>
    <row r="284" spans="1:18" ht="15.75" customHeight="1" x14ac:dyDescent="0.2"/>
    <row r="285" spans="1:18" ht="15.75" customHeight="1" x14ac:dyDescent="0.2"/>
    <row r="286" spans="1:18" ht="15.75" customHeight="1" x14ac:dyDescent="0.2"/>
    <row r="287" spans="1:18" ht="15.75" customHeight="1" x14ac:dyDescent="0.2"/>
    <row r="288" spans="1:1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0">
    <mergeCell ref="C46:G46"/>
    <mergeCell ref="C47:G47"/>
    <mergeCell ref="C48:G48"/>
    <mergeCell ref="B49:J49"/>
    <mergeCell ref="C41:G41"/>
    <mergeCell ref="C42:G42"/>
    <mergeCell ref="C43:G43"/>
    <mergeCell ref="C44:G44"/>
    <mergeCell ref="C45:G45"/>
    <mergeCell ref="C36:G36"/>
    <mergeCell ref="C37:G37"/>
    <mergeCell ref="C38:G38"/>
    <mergeCell ref="C39:G39"/>
    <mergeCell ref="C40:G40"/>
    <mergeCell ref="C31:G31"/>
    <mergeCell ref="C32:G32"/>
    <mergeCell ref="C33:G33"/>
    <mergeCell ref="C34:G34"/>
    <mergeCell ref="C35:G35"/>
    <mergeCell ref="B28:K28"/>
    <mergeCell ref="L28:M28"/>
    <mergeCell ref="O28:O29"/>
    <mergeCell ref="C29:G29"/>
    <mergeCell ref="C30:G30"/>
    <mergeCell ref="D23:H23"/>
    <mergeCell ref="D24:H24"/>
    <mergeCell ref="D25:H25"/>
    <mergeCell ref="D26:H26"/>
    <mergeCell ref="B27:J27"/>
    <mergeCell ref="B20:K20"/>
    <mergeCell ref="L20:M20"/>
    <mergeCell ref="O20:O21"/>
    <mergeCell ref="D21:H21"/>
    <mergeCell ref="D22:H22"/>
    <mergeCell ref="B15:C15"/>
    <mergeCell ref="B16:C16"/>
    <mergeCell ref="B17:C17"/>
    <mergeCell ref="B18:C18"/>
    <mergeCell ref="B19:J19"/>
    <mergeCell ref="B10:C10"/>
    <mergeCell ref="B11:C11"/>
    <mergeCell ref="B12:C12"/>
    <mergeCell ref="B13:C13"/>
    <mergeCell ref="B14:C14"/>
    <mergeCell ref="B5:P5"/>
    <mergeCell ref="L7:O7"/>
    <mergeCell ref="L8:M8"/>
    <mergeCell ref="O8:O9"/>
    <mergeCell ref="B9:C9"/>
    <mergeCell ref="O66:O67"/>
    <mergeCell ref="B75:J75"/>
    <mergeCell ref="B77:O77"/>
    <mergeCell ref="B78:O78"/>
    <mergeCell ref="C67:G67"/>
    <mergeCell ref="C68:G68"/>
    <mergeCell ref="C69:G69"/>
    <mergeCell ref="C70:G70"/>
    <mergeCell ref="C71:G71"/>
    <mergeCell ref="C72:G72"/>
    <mergeCell ref="B73:J73"/>
    <mergeCell ref="C63:G63"/>
    <mergeCell ref="C64:G64"/>
    <mergeCell ref="B65:J65"/>
    <mergeCell ref="B66:K66"/>
    <mergeCell ref="L66:M66"/>
    <mergeCell ref="C58:G58"/>
    <mergeCell ref="C59:G59"/>
    <mergeCell ref="C60:G60"/>
    <mergeCell ref="C61:G61"/>
    <mergeCell ref="C62:G62"/>
    <mergeCell ref="C53:G53"/>
    <mergeCell ref="C54:G54"/>
    <mergeCell ref="C55:G55"/>
    <mergeCell ref="C56:G56"/>
    <mergeCell ref="C57:G57"/>
    <mergeCell ref="B50:K50"/>
    <mergeCell ref="L50:M50"/>
    <mergeCell ref="O50:O51"/>
    <mergeCell ref="C51:G51"/>
    <mergeCell ref="C52:G52"/>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heetViews>
  <sheetFormatPr baseColWidth="10" defaultColWidth="12.625" defaultRowHeight="15" customHeight="1" x14ac:dyDescent="0.2"/>
  <cols>
    <col min="1" max="1" width="8.625" customWidth="1"/>
    <col min="2" max="2" width="54.375" customWidth="1"/>
    <col min="3" max="3" width="23" customWidth="1"/>
    <col min="4" max="4" width="52.625" customWidth="1"/>
    <col min="5" max="5" width="14.625" customWidth="1"/>
    <col min="6" max="6" width="16.125" customWidth="1"/>
    <col min="7" max="7" width="15.125" customWidth="1"/>
    <col min="8" max="10" width="14.25" customWidth="1"/>
    <col min="11" max="11" width="12.25" customWidth="1"/>
    <col min="12" max="13" width="19.5" customWidth="1"/>
    <col min="14" max="14" width="12.125" customWidth="1"/>
    <col min="15" max="26" width="9.375" customWidth="1"/>
  </cols>
  <sheetData>
    <row r="1" spans="1:14" x14ac:dyDescent="0.25">
      <c r="A1" s="1"/>
      <c r="B1" s="1"/>
      <c r="C1" s="1"/>
      <c r="D1" s="37"/>
      <c r="E1" s="1"/>
      <c r="F1" s="1"/>
      <c r="G1" s="1"/>
      <c r="H1" s="1"/>
      <c r="I1" s="1"/>
      <c r="J1" s="1"/>
      <c r="K1" s="1"/>
      <c r="L1" s="1"/>
      <c r="M1" s="1"/>
    </row>
    <row r="2" spans="1:14" x14ac:dyDescent="0.25">
      <c r="A2" s="1"/>
      <c r="B2" s="1"/>
      <c r="C2" s="1"/>
      <c r="D2" s="37"/>
      <c r="E2" s="1"/>
      <c r="F2" s="1"/>
      <c r="G2" s="1"/>
      <c r="H2" s="1"/>
      <c r="I2" s="1"/>
      <c r="J2" s="1"/>
      <c r="K2" s="1"/>
      <c r="L2" s="1"/>
      <c r="M2" s="1"/>
    </row>
    <row r="3" spans="1:14" x14ac:dyDescent="0.25">
      <c r="A3" s="1"/>
      <c r="B3" s="1"/>
      <c r="C3" s="1"/>
      <c r="D3" s="37"/>
      <c r="E3" s="1"/>
      <c r="F3" s="1"/>
      <c r="G3" s="1"/>
      <c r="H3" s="1"/>
      <c r="I3" s="1"/>
      <c r="J3" s="1"/>
      <c r="K3" s="1"/>
      <c r="L3" s="1"/>
      <c r="M3" s="1"/>
    </row>
    <row r="4" spans="1:14" x14ac:dyDescent="0.25">
      <c r="A4" s="1"/>
      <c r="B4" s="1"/>
      <c r="C4" s="1"/>
      <c r="D4" s="37"/>
      <c r="E4" s="1"/>
      <c r="F4" s="1"/>
      <c r="G4" s="1"/>
      <c r="H4" s="1"/>
      <c r="I4" s="1"/>
      <c r="J4" s="1"/>
      <c r="K4" s="1"/>
      <c r="L4" s="1"/>
      <c r="M4" s="1"/>
    </row>
    <row r="5" spans="1:14" x14ac:dyDescent="0.25">
      <c r="A5" s="1"/>
      <c r="B5" s="1"/>
      <c r="C5" s="1"/>
      <c r="D5" s="37"/>
      <c r="E5" s="1"/>
      <c r="F5" s="1"/>
      <c r="G5" s="1"/>
      <c r="H5" s="1"/>
      <c r="I5" s="1"/>
      <c r="J5" s="1"/>
      <c r="K5" s="1"/>
      <c r="L5" s="1"/>
      <c r="M5" s="1"/>
    </row>
    <row r="6" spans="1:14" x14ac:dyDescent="0.25">
      <c r="A6" s="1"/>
      <c r="B6" s="1"/>
      <c r="C6" s="1"/>
      <c r="D6" s="37"/>
      <c r="E6" s="1"/>
      <c r="F6" s="1"/>
      <c r="G6" s="1"/>
      <c r="H6" s="1"/>
      <c r="I6" s="1"/>
      <c r="J6" s="1"/>
      <c r="K6" s="1"/>
      <c r="L6" s="1"/>
      <c r="M6" s="1"/>
    </row>
    <row r="7" spans="1:14" x14ac:dyDescent="0.25">
      <c r="A7" s="1"/>
      <c r="B7" s="343" t="s">
        <v>141</v>
      </c>
      <c r="C7" s="306"/>
      <c r="D7" s="306"/>
      <c r="E7" s="306"/>
      <c r="F7" s="306"/>
      <c r="G7" s="306"/>
      <c r="H7" s="306"/>
      <c r="I7" s="306"/>
      <c r="J7" s="306"/>
      <c r="K7" s="306"/>
      <c r="L7" s="306"/>
      <c r="M7" s="306"/>
    </row>
    <row r="8" spans="1:14" x14ac:dyDescent="0.25">
      <c r="A8" s="1"/>
      <c r="B8" s="98"/>
      <c r="C8" s="98"/>
      <c r="D8" s="98"/>
      <c r="E8" s="98"/>
      <c r="F8" s="98"/>
      <c r="G8" s="98"/>
      <c r="H8" s="98"/>
      <c r="I8" s="98"/>
      <c r="J8" s="98"/>
      <c r="K8" s="98"/>
      <c r="L8" s="98"/>
      <c r="M8" s="98"/>
    </row>
    <row r="9" spans="1:14" x14ac:dyDescent="0.25">
      <c r="A9" s="1"/>
      <c r="B9" s="1"/>
      <c r="C9" s="1"/>
      <c r="D9" s="1"/>
      <c r="E9" s="1"/>
      <c r="F9" s="1"/>
      <c r="G9" s="37"/>
      <c r="H9" s="37"/>
      <c r="I9" s="37"/>
      <c r="J9" s="37"/>
      <c r="K9" s="346" t="s">
        <v>52</v>
      </c>
      <c r="L9" s="308"/>
      <c r="M9" s="308"/>
      <c r="N9" s="309"/>
    </row>
    <row r="10" spans="1:14" x14ac:dyDescent="0.25">
      <c r="A10" s="1"/>
      <c r="B10" s="1"/>
      <c r="C10" s="1"/>
      <c r="D10" s="1"/>
      <c r="E10" s="1"/>
      <c r="F10" s="1"/>
      <c r="G10" s="37"/>
      <c r="H10" s="37"/>
      <c r="I10" s="37"/>
      <c r="J10" s="37"/>
      <c r="K10" s="346" t="s">
        <v>4</v>
      </c>
      <c r="L10" s="309"/>
      <c r="M10" s="187" t="s">
        <v>53</v>
      </c>
      <c r="N10" s="370" t="s">
        <v>6</v>
      </c>
    </row>
    <row r="11" spans="1:14" ht="45" x14ac:dyDescent="0.25">
      <c r="A11" s="1"/>
      <c r="B11" s="130" t="s">
        <v>122</v>
      </c>
      <c r="C11" s="130" t="s">
        <v>123</v>
      </c>
      <c r="D11" s="205" t="s">
        <v>60</v>
      </c>
      <c r="E11" s="130" t="s">
        <v>124</v>
      </c>
      <c r="F11" s="130" t="s">
        <v>62</v>
      </c>
      <c r="G11" s="130" t="s">
        <v>125</v>
      </c>
      <c r="H11" s="130" t="s">
        <v>126</v>
      </c>
      <c r="I11" s="130" t="s">
        <v>64</v>
      </c>
      <c r="J11" s="130" t="s">
        <v>127</v>
      </c>
      <c r="K11" s="187" t="s">
        <v>12</v>
      </c>
      <c r="L11" s="187" t="s">
        <v>13</v>
      </c>
      <c r="M11" s="187" t="s">
        <v>13</v>
      </c>
      <c r="N11" s="350"/>
    </row>
    <row r="12" spans="1:14" x14ac:dyDescent="0.25">
      <c r="A12" s="1"/>
      <c r="B12" s="206"/>
      <c r="C12" s="11"/>
      <c r="D12" s="207"/>
      <c r="E12" s="198"/>
      <c r="F12" s="208"/>
      <c r="G12" s="162"/>
      <c r="H12" s="191"/>
      <c r="I12" s="191">
        <f t="shared" ref="I12:I16" si="0">H12*160</f>
        <v>0</v>
      </c>
      <c r="J12" s="191">
        <f t="shared" ref="J12:J16" si="1">(H12*G12*F12)*E12</f>
        <v>0</v>
      </c>
      <c r="K12" s="191"/>
      <c r="L12" s="191"/>
      <c r="M12" s="191">
        <f t="shared" ref="M12:M16" si="2">J12</f>
        <v>0</v>
      </c>
      <c r="N12" s="192">
        <f t="shared" ref="N12:N17" si="3">M12+L12+K12</f>
        <v>0</v>
      </c>
    </row>
    <row r="13" spans="1:14" x14ac:dyDescent="0.25">
      <c r="A13" s="1"/>
      <c r="B13" s="31"/>
      <c r="C13" s="11"/>
      <c r="D13" s="207"/>
      <c r="E13" s="198"/>
      <c r="F13" s="208"/>
      <c r="G13" s="162"/>
      <c r="H13" s="191"/>
      <c r="I13" s="191">
        <f t="shared" si="0"/>
        <v>0</v>
      </c>
      <c r="J13" s="191">
        <f t="shared" si="1"/>
        <v>0</v>
      </c>
      <c r="K13" s="191"/>
      <c r="L13" s="191"/>
      <c r="M13" s="191">
        <f t="shared" si="2"/>
        <v>0</v>
      </c>
      <c r="N13" s="192">
        <f t="shared" si="3"/>
        <v>0</v>
      </c>
    </row>
    <row r="14" spans="1:14" x14ac:dyDescent="0.25">
      <c r="A14" s="1"/>
      <c r="B14" s="31"/>
      <c r="C14" s="11"/>
      <c r="D14" s="207"/>
      <c r="E14" s="198"/>
      <c r="F14" s="208"/>
      <c r="G14" s="162"/>
      <c r="H14" s="191"/>
      <c r="I14" s="191">
        <f t="shared" si="0"/>
        <v>0</v>
      </c>
      <c r="J14" s="191">
        <f t="shared" si="1"/>
        <v>0</v>
      </c>
      <c r="K14" s="191"/>
      <c r="L14" s="191"/>
      <c r="M14" s="191">
        <f t="shared" si="2"/>
        <v>0</v>
      </c>
      <c r="N14" s="192">
        <f t="shared" si="3"/>
        <v>0</v>
      </c>
    </row>
    <row r="15" spans="1:14" x14ac:dyDescent="0.25">
      <c r="A15" s="1"/>
      <c r="B15" s="31"/>
      <c r="C15" s="11"/>
      <c r="D15" s="209"/>
      <c r="E15" s="198"/>
      <c r="F15" s="208"/>
      <c r="G15" s="162"/>
      <c r="H15" s="191"/>
      <c r="I15" s="191">
        <f t="shared" si="0"/>
        <v>0</v>
      </c>
      <c r="J15" s="191">
        <f t="shared" si="1"/>
        <v>0</v>
      </c>
      <c r="K15" s="167"/>
      <c r="L15" s="167"/>
      <c r="M15" s="191">
        <f t="shared" si="2"/>
        <v>0</v>
      </c>
      <c r="N15" s="192">
        <f t="shared" si="3"/>
        <v>0</v>
      </c>
    </row>
    <row r="16" spans="1:14" x14ac:dyDescent="0.25">
      <c r="A16" s="1"/>
      <c r="B16" s="31"/>
      <c r="C16" s="11"/>
      <c r="D16" s="207"/>
      <c r="E16" s="198"/>
      <c r="F16" s="208"/>
      <c r="G16" s="162"/>
      <c r="H16" s="167"/>
      <c r="I16" s="191">
        <f t="shared" si="0"/>
        <v>0</v>
      </c>
      <c r="J16" s="191">
        <f t="shared" si="1"/>
        <v>0</v>
      </c>
      <c r="K16" s="167"/>
      <c r="L16" s="167"/>
      <c r="M16" s="191">
        <f t="shared" si="2"/>
        <v>0</v>
      </c>
      <c r="N16" s="192">
        <f t="shared" si="3"/>
        <v>0</v>
      </c>
    </row>
    <row r="17" spans="1:26" x14ac:dyDescent="0.25">
      <c r="A17" s="1"/>
      <c r="B17" s="346" t="s">
        <v>128</v>
      </c>
      <c r="C17" s="308"/>
      <c r="D17" s="308"/>
      <c r="E17" s="308"/>
      <c r="F17" s="308"/>
      <c r="G17" s="308"/>
      <c r="H17" s="308"/>
      <c r="I17" s="309"/>
      <c r="J17" s="210">
        <f t="shared" ref="J17:M17" si="4">SUM(J12:J16)</f>
        <v>0</v>
      </c>
      <c r="K17" s="194">
        <f t="shared" si="4"/>
        <v>0</v>
      </c>
      <c r="L17" s="194">
        <f t="shared" si="4"/>
        <v>0</v>
      </c>
      <c r="M17" s="191">
        <f t="shared" si="4"/>
        <v>0</v>
      </c>
      <c r="N17" s="192">
        <f t="shared" si="3"/>
        <v>0</v>
      </c>
    </row>
    <row r="18" spans="1:26" x14ac:dyDescent="0.25">
      <c r="A18" s="1"/>
      <c r="B18" s="346" t="s">
        <v>129</v>
      </c>
      <c r="C18" s="308"/>
      <c r="D18" s="308"/>
      <c r="E18" s="308"/>
      <c r="F18" s="308"/>
      <c r="G18" s="308"/>
      <c r="H18" s="309"/>
      <c r="I18" s="211"/>
      <c r="J18" s="211"/>
      <c r="K18" s="346" t="s">
        <v>130</v>
      </c>
      <c r="L18" s="357"/>
      <c r="M18" s="130" t="s">
        <v>53</v>
      </c>
      <c r="N18" s="338" t="s">
        <v>6</v>
      </c>
    </row>
    <row r="19" spans="1:26" ht="30" x14ac:dyDescent="0.25">
      <c r="A19" s="1"/>
      <c r="B19" s="212" t="s">
        <v>122</v>
      </c>
      <c r="C19" s="346" t="s">
        <v>131</v>
      </c>
      <c r="D19" s="308"/>
      <c r="E19" s="308"/>
      <c r="F19" s="309"/>
      <c r="G19" s="130" t="s">
        <v>124</v>
      </c>
      <c r="H19" s="130" t="s">
        <v>71</v>
      </c>
      <c r="I19" s="130" t="s">
        <v>73</v>
      </c>
      <c r="J19" s="130" t="s">
        <v>127</v>
      </c>
      <c r="K19" s="130" t="s">
        <v>12</v>
      </c>
      <c r="L19" s="130" t="s">
        <v>13</v>
      </c>
      <c r="M19" s="130" t="s">
        <v>13</v>
      </c>
      <c r="N19" s="304"/>
    </row>
    <row r="20" spans="1:26" x14ac:dyDescent="0.25">
      <c r="A20" s="1"/>
      <c r="B20" s="69"/>
      <c r="C20" s="371"/>
      <c r="D20" s="308"/>
      <c r="E20" s="308"/>
      <c r="F20" s="309"/>
      <c r="G20" s="189"/>
      <c r="H20" s="195"/>
      <c r="I20" s="213"/>
      <c r="J20" s="191">
        <f t="shared" ref="J20:J23" si="5">I20*G20</f>
        <v>0</v>
      </c>
      <c r="K20" s="191"/>
      <c r="L20" s="191"/>
      <c r="M20" s="191">
        <f t="shared" ref="M20:M24" si="6">J20</f>
        <v>0</v>
      </c>
      <c r="N20" s="192">
        <f t="shared" ref="N20:N24" si="7">M20</f>
        <v>0</v>
      </c>
    </row>
    <row r="21" spans="1:26" ht="15.75" customHeight="1" x14ac:dyDescent="0.25">
      <c r="A21" s="1"/>
      <c r="B21" s="69"/>
      <c r="C21" s="371"/>
      <c r="D21" s="308"/>
      <c r="E21" s="308"/>
      <c r="F21" s="309"/>
      <c r="G21" s="189"/>
      <c r="H21" s="195"/>
      <c r="I21" s="213"/>
      <c r="J21" s="191">
        <f t="shared" si="5"/>
        <v>0</v>
      </c>
      <c r="K21" s="191"/>
      <c r="L21" s="191"/>
      <c r="M21" s="191">
        <f t="shared" si="6"/>
        <v>0</v>
      </c>
      <c r="N21" s="192">
        <f t="shared" si="7"/>
        <v>0</v>
      </c>
    </row>
    <row r="22" spans="1:26" ht="15.75" customHeight="1" x14ac:dyDescent="0.25">
      <c r="A22" s="1"/>
      <c r="B22" s="69"/>
      <c r="C22" s="371"/>
      <c r="D22" s="308"/>
      <c r="E22" s="308"/>
      <c r="F22" s="309"/>
      <c r="G22" s="189"/>
      <c r="H22" s="195"/>
      <c r="I22" s="213"/>
      <c r="J22" s="191">
        <f t="shared" si="5"/>
        <v>0</v>
      </c>
      <c r="K22" s="191"/>
      <c r="L22" s="191"/>
      <c r="M22" s="191">
        <f t="shared" si="6"/>
        <v>0</v>
      </c>
      <c r="N22" s="192">
        <f t="shared" si="7"/>
        <v>0</v>
      </c>
    </row>
    <row r="23" spans="1:26" ht="15.75" customHeight="1" x14ac:dyDescent="0.25">
      <c r="A23" s="1"/>
      <c r="B23" s="30"/>
      <c r="C23" s="371"/>
      <c r="D23" s="308"/>
      <c r="E23" s="308"/>
      <c r="F23" s="309"/>
      <c r="G23" s="214"/>
      <c r="H23" s="195"/>
      <c r="I23" s="213"/>
      <c r="J23" s="191">
        <f t="shared" si="5"/>
        <v>0</v>
      </c>
      <c r="K23" s="191"/>
      <c r="L23" s="191"/>
      <c r="M23" s="191">
        <f t="shared" si="6"/>
        <v>0</v>
      </c>
      <c r="N23" s="192">
        <f t="shared" si="7"/>
        <v>0</v>
      </c>
    </row>
    <row r="24" spans="1:26" ht="18.75" customHeight="1" x14ac:dyDescent="0.25">
      <c r="A24" s="1"/>
      <c r="B24" s="346" t="s">
        <v>132</v>
      </c>
      <c r="C24" s="308"/>
      <c r="D24" s="308"/>
      <c r="E24" s="308"/>
      <c r="F24" s="308"/>
      <c r="G24" s="308"/>
      <c r="H24" s="308"/>
      <c r="I24" s="309"/>
      <c r="J24" s="192">
        <f>SUM(J20:J23)</f>
        <v>0</v>
      </c>
      <c r="K24" s="192"/>
      <c r="L24" s="192"/>
      <c r="M24" s="191">
        <f t="shared" si="6"/>
        <v>0</v>
      </c>
      <c r="N24" s="192">
        <f t="shared" si="7"/>
        <v>0</v>
      </c>
    </row>
    <row r="25" spans="1:26" ht="27" customHeight="1" x14ac:dyDescent="0.25">
      <c r="A25" s="1"/>
      <c r="B25" s="346" t="s">
        <v>133</v>
      </c>
      <c r="C25" s="308"/>
      <c r="D25" s="308"/>
      <c r="E25" s="308"/>
      <c r="F25" s="308"/>
      <c r="G25" s="308"/>
      <c r="H25" s="308"/>
      <c r="I25" s="308"/>
      <c r="J25" s="309"/>
      <c r="K25" s="346" t="s">
        <v>130</v>
      </c>
      <c r="L25" s="357"/>
      <c r="M25" s="130" t="s">
        <v>53</v>
      </c>
      <c r="N25" s="338" t="s">
        <v>6</v>
      </c>
    </row>
    <row r="26" spans="1:26" ht="15.75" customHeight="1" x14ac:dyDescent="0.25">
      <c r="A26" s="1"/>
      <c r="B26" s="212" t="s">
        <v>122</v>
      </c>
      <c r="C26" s="367" t="s">
        <v>60</v>
      </c>
      <c r="D26" s="308"/>
      <c r="E26" s="308"/>
      <c r="F26" s="309"/>
      <c r="G26" s="130" t="s">
        <v>124</v>
      </c>
      <c r="H26" s="130" t="s">
        <v>71</v>
      </c>
      <c r="I26" s="130" t="s">
        <v>73</v>
      </c>
      <c r="J26" s="130" t="s">
        <v>127</v>
      </c>
      <c r="K26" s="130" t="s">
        <v>12</v>
      </c>
      <c r="L26" s="130" t="s">
        <v>13</v>
      </c>
      <c r="M26" s="130" t="s">
        <v>13</v>
      </c>
      <c r="N26" s="304"/>
    </row>
    <row r="27" spans="1:26" ht="15" customHeight="1" x14ac:dyDescent="0.25">
      <c r="A27" s="1"/>
      <c r="B27" s="99"/>
      <c r="C27" s="371"/>
      <c r="D27" s="308"/>
      <c r="E27" s="308"/>
      <c r="F27" s="309"/>
      <c r="G27" s="198"/>
      <c r="H27" s="195"/>
      <c r="I27" s="199"/>
      <c r="J27" s="192">
        <f t="shared" ref="J27:J48" si="8">I27*G27</f>
        <v>0</v>
      </c>
      <c r="K27" s="192"/>
      <c r="L27" s="192"/>
      <c r="M27" s="192">
        <f t="shared" ref="M27:M48" si="9">J27</f>
        <v>0</v>
      </c>
      <c r="N27" s="192">
        <f t="shared" ref="N27:N28" si="10">M26:M27</f>
        <v>0</v>
      </c>
    </row>
    <row r="28" spans="1:26" ht="15.75" customHeight="1" x14ac:dyDescent="0.25">
      <c r="A28" s="1"/>
      <c r="B28" s="30"/>
      <c r="C28" s="371"/>
      <c r="D28" s="308"/>
      <c r="E28" s="308"/>
      <c r="F28" s="309"/>
      <c r="G28" s="198"/>
      <c r="H28" s="195"/>
      <c r="I28" s="199"/>
      <c r="J28" s="192">
        <f t="shared" si="8"/>
        <v>0</v>
      </c>
      <c r="K28" s="192"/>
      <c r="L28" s="192"/>
      <c r="M28" s="192">
        <f t="shared" si="9"/>
        <v>0</v>
      </c>
      <c r="N28" s="192">
        <f t="shared" si="10"/>
        <v>0</v>
      </c>
    </row>
    <row r="29" spans="1:26" ht="15.75" customHeight="1" x14ac:dyDescent="0.25">
      <c r="A29" s="1"/>
      <c r="B29" s="99"/>
      <c r="C29" s="371"/>
      <c r="D29" s="308"/>
      <c r="E29" s="308"/>
      <c r="F29" s="309"/>
      <c r="G29" s="198"/>
      <c r="H29" s="195"/>
      <c r="I29" s="199"/>
      <c r="J29" s="192">
        <f t="shared" si="8"/>
        <v>0</v>
      </c>
      <c r="K29" s="192"/>
      <c r="L29" s="192"/>
      <c r="M29" s="192">
        <f t="shared" si="9"/>
        <v>0</v>
      </c>
      <c r="N29" s="192">
        <f>M29</f>
        <v>0</v>
      </c>
      <c r="O29" s="1"/>
      <c r="P29" s="1"/>
      <c r="Q29" s="1"/>
      <c r="R29" s="1"/>
      <c r="S29" s="1"/>
      <c r="T29" s="1"/>
      <c r="U29" s="1"/>
      <c r="V29" s="1"/>
      <c r="W29" s="1"/>
      <c r="X29" s="1"/>
      <c r="Y29" s="1"/>
      <c r="Z29" s="1"/>
    </row>
    <row r="30" spans="1:26" ht="15.75" customHeight="1" x14ac:dyDescent="0.25">
      <c r="A30" s="1"/>
      <c r="B30" s="99"/>
      <c r="C30" s="371"/>
      <c r="D30" s="308"/>
      <c r="E30" s="308"/>
      <c r="F30" s="309"/>
      <c r="G30" s="198"/>
      <c r="H30" s="195"/>
      <c r="I30" s="199"/>
      <c r="J30" s="192">
        <f t="shared" si="8"/>
        <v>0</v>
      </c>
      <c r="K30" s="192"/>
      <c r="L30" s="192"/>
      <c r="M30" s="192">
        <f t="shared" si="9"/>
        <v>0</v>
      </c>
      <c r="N30" s="192">
        <f t="shared" ref="N30:N48" si="11">M29:M30</f>
        <v>0</v>
      </c>
      <c r="O30" s="1"/>
      <c r="P30" s="1"/>
      <c r="Q30" s="1"/>
      <c r="R30" s="1"/>
      <c r="S30" s="1"/>
      <c r="T30" s="1"/>
      <c r="U30" s="1"/>
      <c r="V30" s="1"/>
      <c r="W30" s="1"/>
      <c r="X30" s="1"/>
      <c r="Y30" s="1"/>
      <c r="Z30" s="1"/>
    </row>
    <row r="31" spans="1:26" ht="15.75" customHeight="1" x14ac:dyDescent="0.25">
      <c r="A31" s="1"/>
      <c r="B31" s="99"/>
      <c r="C31" s="371"/>
      <c r="D31" s="308"/>
      <c r="E31" s="308"/>
      <c r="F31" s="309"/>
      <c r="G31" s="198"/>
      <c r="H31" s="195"/>
      <c r="I31" s="199"/>
      <c r="J31" s="192">
        <f t="shared" si="8"/>
        <v>0</v>
      </c>
      <c r="K31" s="192"/>
      <c r="L31" s="192"/>
      <c r="M31" s="192">
        <f t="shared" si="9"/>
        <v>0</v>
      </c>
      <c r="N31" s="192">
        <f t="shared" si="11"/>
        <v>0</v>
      </c>
    </row>
    <row r="32" spans="1:26" ht="15.75" customHeight="1" x14ac:dyDescent="0.25">
      <c r="A32" s="1"/>
      <c r="B32" s="99"/>
      <c r="C32" s="371"/>
      <c r="D32" s="308"/>
      <c r="E32" s="308"/>
      <c r="F32" s="309"/>
      <c r="G32" s="198"/>
      <c r="H32" s="195"/>
      <c r="I32" s="199"/>
      <c r="J32" s="192">
        <f t="shared" si="8"/>
        <v>0</v>
      </c>
      <c r="K32" s="192"/>
      <c r="L32" s="192"/>
      <c r="M32" s="192">
        <f t="shared" si="9"/>
        <v>0</v>
      </c>
      <c r="N32" s="192">
        <f t="shared" si="11"/>
        <v>0</v>
      </c>
      <c r="O32" s="1"/>
      <c r="P32" s="1"/>
      <c r="Q32" s="1"/>
      <c r="R32" s="1"/>
      <c r="S32" s="1"/>
      <c r="T32" s="1"/>
      <c r="U32" s="1"/>
      <c r="V32" s="1"/>
      <c r="W32" s="1"/>
      <c r="X32" s="1"/>
      <c r="Y32" s="1"/>
      <c r="Z32" s="1"/>
    </row>
    <row r="33" spans="1:26" ht="15.75" customHeight="1" x14ac:dyDescent="0.25">
      <c r="A33" s="1"/>
      <c r="B33" s="99"/>
      <c r="C33" s="371"/>
      <c r="D33" s="308"/>
      <c r="E33" s="308"/>
      <c r="F33" s="309"/>
      <c r="G33" s="198"/>
      <c r="H33" s="195"/>
      <c r="I33" s="199"/>
      <c r="J33" s="192">
        <f t="shared" si="8"/>
        <v>0</v>
      </c>
      <c r="K33" s="192"/>
      <c r="L33" s="192"/>
      <c r="M33" s="192">
        <f t="shared" si="9"/>
        <v>0</v>
      </c>
      <c r="N33" s="192">
        <f t="shared" si="11"/>
        <v>0</v>
      </c>
      <c r="O33" s="1"/>
      <c r="P33" s="1"/>
      <c r="Q33" s="1"/>
      <c r="R33" s="1"/>
      <c r="S33" s="1"/>
      <c r="T33" s="1"/>
      <c r="U33" s="1"/>
      <c r="V33" s="1"/>
      <c r="W33" s="1"/>
      <c r="X33" s="1"/>
      <c r="Y33" s="1"/>
      <c r="Z33" s="1"/>
    </row>
    <row r="34" spans="1:26" ht="15.75" customHeight="1" x14ac:dyDescent="0.25">
      <c r="A34" s="1"/>
      <c r="B34" s="99"/>
      <c r="C34" s="371"/>
      <c r="D34" s="308"/>
      <c r="E34" s="308"/>
      <c r="F34" s="309"/>
      <c r="G34" s="198"/>
      <c r="H34" s="195"/>
      <c r="I34" s="199"/>
      <c r="J34" s="192">
        <f t="shared" si="8"/>
        <v>0</v>
      </c>
      <c r="K34" s="192"/>
      <c r="L34" s="192"/>
      <c r="M34" s="192">
        <f t="shared" si="9"/>
        <v>0</v>
      </c>
      <c r="N34" s="192">
        <f t="shared" si="11"/>
        <v>0</v>
      </c>
    </row>
    <row r="35" spans="1:26" ht="15.75" customHeight="1" x14ac:dyDescent="0.25">
      <c r="A35" s="1"/>
      <c r="B35" s="99"/>
      <c r="C35" s="371"/>
      <c r="D35" s="308"/>
      <c r="E35" s="308"/>
      <c r="F35" s="309"/>
      <c r="G35" s="198"/>
      <c r="H35" s="195"/>
      <c r="I35" s="199"/>
      <c r="J35" s="192">
        <f t="shared" si="8"/>
        <v>0</v>
      </c>
      <c r="K35" s="192"/>
      <c r="L35" s="192"/>
      <c r="M35" s="192">
        <f t="shared" si="9"/>
        <v>0</v>
      </c>
      <c r="N35" s="192">
        <f t="shared" si="11"/>
        <v>0</v>
      </c>
    </row>
    <row r="36" spans="1:26" ht="15.75" customHeight="1" x14ac:dyDescent="0.25">
      <c r="A36" s="1"/>
      <c r="B36" s="99"/>
      <c r="C36" s="371"/>
      <c r="D36" s="308"/>
      <c r="E36" s="308"/>
      <c r="F36" s="309"/>
      <c r="G36" s="198"/>
      <c r="H36" s="195"/>
      <c r="I36" s="199"/>
      <c r="J36" s="192">
        <f t="shared" si="8"/>
        <v>0</v>
      </c>
      <c r="K36" s="192"/>
      <c r="L36" s="192"/>
      <c r="M36" s="192">
        <f t="shared" si="9"/>
        <v>0</v>
      </c>
      <c r="N36" s="192">
        <f t="shared" si="11"/>
        <v>0</v>
      </c>
    </row>
    <row r="37" spans="1:26" ht="15.75" customHeight="1" x14ac:dyDescent="0.25">
      <c r="A37" s="1"/>
      <c r="B37" s="99"/>
      <c r="C37" s="371"/>
      <c r="D37" s="308"/>
      <c r="E37" s="308"/>
      <c r="F37" s="309"/>
      <c r="G37" s="198"/>
      <c r="H37" s="195"/>
      <c r="I37" s="199"/>
      <c r="J37" s="192">
        <f t="shared" si="8"/>
        <v>0</v>
      </c>
      <c r="K37" s="192"/>
      <c r="L37" s="192"/>
      <c r="M37" s="192">
        <f t="shared" si="9"/>
        <v>0</v>
      </c>
      <c r="N37" s="192">
        <f t="shared" si="11"/>
        <v>0</v>
      </c>
    </row>
    <row r="38" spans="1:26" ht="15.75" customHeight="1" x14ac:dyDescent="0.25">
      <c r="A38" s="1"/>
      <c r="B38" s="99"/>
      <c r="C38" s="371"/>
      <c r="D38" s="308"/>
      <c r="E38" s="308"/>
      <c r="F38" s="309"/>
      <c r="G38" s="198"/>
      <c r="H38" s="195"/>
      <c r="I38" s="199"/>
      <c r="J38" s="192">
        <f t="shared" si="8"/>
        <v>0</v>
      </c>
      <c r="K38" s="192"/>
      <c r="L38" s="192"/>
      <c r="M38" s="192">
        <f t="shared" si="9"/>
        <v>0</v>
      </c>
      <c r="N38" s="192">
        <f t="shared" si="11"/>
        <v>0</v>
      </c>
    </row>
    <row r="39" spans="1:26" ht="15.75" customHeight="1" x14ac:dyDescent="0.25">
      <c r="A39" s="1"/>
      <c r="B39" s="99"/>
      <c r="C39" s="371"/>
      <c r="D39" s="308"/>
      <c r="E39" s="308"/>
      <c r="F39" s="309"/>
      <c r="G39" s="198"/>
      <c r="H39" s="195"/>
      <c r="I39" s="199"/>
      <c r="J39" s="192">
        <f t="shared" si="8"/>
        <v>0</v>
      </c>
      <c r="K39" s="192"/>
      <c r="L39" s="192"/>
      <c r="M39" s="192">
        <f t="shared" si="9"/>
        <v>0</v>
      </c>
      <c r="N39" s="192">
        <f t="shared" si="11"/>
        <v>0</v>
      </c>
    </row>
    <row r="40" spans="1:26" ht="15.75" customHeight="1" x14ac:dyDescent="0.25">
      <c r="A40" s="1"/>
      <c r="B40" s="99"/>
      <c r="C40" s="371"/>
      <c r="D40" s="308"/>
      <c r="E40" s="308"/>
      <c r="F40" s="309"/>
      <c r="G40" s="198"/>
      <c r="H40" s="195"/>
      <c r="I40" s="199"/>
      <c r="J40" s="192">
        <f t="shared" si="8"/>
        <v>0</v>
      </c>
      <c r="K40" s="192"/>
      <c r="L40" s="192"/>
      <c r="M40" s="192">
        <f t="shared" si="9"/>
        <v>0</v>
      </c>
      <c r="N40" s="192">
        <f t="shared" si="11"/>
        <v>0</v>
      </c>
    </row>
    <row r="41" spans="1:26" ht="15.75" customHeight="1" x14ac:dyDescent="0.25">
      <c r="A41" s="1"/>
      <c r="B41" s="99"/>
      <c r="C41" s="371"/>
      <c r="D41" s="308"/>
      <c r="E41" s="308"/>
      <c r="F41" s="309"/>
      <c r="G41" s="198"/>
      <c r="H41" s="195"/>
      <c r="I41" s="199"/>
      <c r="J41" s="192">
        <f t="shared" si="8"/>
        <v>0</v>
      </c>
      <c r="K41" s="192"/>
      <c r="L41" s="192"/>
      <c r="M41" s="192">
        <f t="shared" si="9"/>
        <v>0</v>
      </c>
      <c r="N41" s="192">
        <f t="shared" si="11"/>
        <v>0</v>
      </c>
    </row>
    <row r="42" spans="1:26" ht="15.75" customHeight="1" x14ac:dyDescent="0.25">
      <c r="A42" s="1"/>
      <c r="B42" s="99"/>
      <c r="C42" s="371"/>
      <c r="D42" s="308"/>
      <c r="E42" s="308"/>
      <c r="F42" s="309"/>
      <c r="G42" s="198"/>
      <c r="H42" s="195"/>
      <c r="I42" s="199"/>
      <c r="J42" s="192">
        <f t="shared" si="8"/>
        <v>0</v>
      </c>
      <c r="K42" s="192"/>
      <c r="L42" s="192"/>
      <c r="M42" s="192">
        <f t="shared" si="9"/>
        <v>0</v>
      </c>
      <c r="N42" s="192">
        <f t="shared" si="11"/>
        <v>0</v>
      </c>
    </row>
    <row r="43" spans="1:26" ht="15.75" customHeight="1" x14ac:dyDescent="0.25">
      <c r="A43" s="1"/>
      <c r="B43" s="99"/>
      <c r="C43" s="371"/>
      <c r="D43" s="308"/>
      <c r="E43" s="308"/>
      <c r="F43" s="309"/>
      <c r="G43" s="198"/>
      <c r="H43" s="195"/>
      <c r="I43" s="199"/>
      <c r="J43" s="192">
        <f t="shared" si="8"/>
        <v>0</v>
      </c>
      <c r="K43" s="192"/>
      <c r="L43" s="192"/>
      <c r="M43" s="192">
        <f t="shared" si="9"/>
        <v>0</v>
      </c>
      <c r="N43" s="192">
        <f t="shared" si="11"/>
        <v>0</v>
      </c>
    </row>
    <row r="44" spans="1:26" ht="15.75" customHeight="1" x14ac:dyDescent="0.25">
      <c r="A44" s="1"/>
      <c r="B44" s="99"/>
      <c r="C44" s="371"/>
      <c r="D44" s="308"/>
      <c r="E44" s="308"/>
      <c r="F44" s="309"/>
      <c r="G44" s="198"/>
      <c r="H44" s="195"/>
      <c r="I44" s="199"/>
      <c r="J44" s="192">
        <f t="shared" si="8"/>
        <v>0</v>
      </c>
      <c r="K44" s="192"/>
      <c r="L44" s="192"/>
      <c r="M44" s="192">
        <f t="shared" si="9"/>
        <v>0</v>
      </c>
      <c r="N44" s="192">
        <f t="shared" si="11"/>
        <v>0</v>
      </c>
    </row>
    <row r="45" spans="1:26" ht="15.75" customHeight="1" x14ac:dyDescent="0.25">
      <c r="A45" s="1"/>
      <c r="B45" s="99"/>
      <c r="C45" s="371"/>
      <c r="D45" s="308"/>
      <c r="E45" s="308"/>
      <c r="F45" s="309"/>
      <c r="G45" s="198"/>
      <c r="H45" s="195"/>
      <c r="I45" s="199"/>
      <c r="J45" s="192">
        <f t="shared" si="8"/>
        <v>0</v>
      </c>
      <c r="K45" s="192"/>
      <c r="L45" s="192"/>
      <c r="M45" s="192">
        <f t="shared" si="9"/>
        <v>0</v>
      </c>
      <c r="N45" s="192">
        <f t="shared" si="11"/>
        <v>0</v>
      </c>
    </row>
    <row r="46" spans="1:26" ht="15.75" customHeight="1" x14ac:dyDescent="0.25">
      <c r="A46" s="1"/>
      <c r="B46" s="152"/>
      <c r="C46" s="371"/>
      <c r="D46" s="308"/>
      <c r="E46" s="308"/>
      <c r="F46" s="309"/>
      <c r="G46" s="198"/>
      <c r="H46" s="195"/>
      <c r="I46" s="199"/>
      <c r="J46" s="192">
        <f t="shared" si="8"/>
        <v>0</v>
      </c>
      <c r="K46" s="192"/>
      <c r="L46" s="192"/>
      <c r="M46" s="192">
        <f t="shared" si="9"/>
        <v>0</v>
      </c>
      <c r="N46" s="192">
        <f t="shared" si="11"/>
        <v>0</v>
      </c>
    </row>
    <row r="47" spans="1:26" ht="15.75" customHeight="1" x14ac:dyDescent="0.25">
      <c r="A47" s="1"/>
      <c r="B47" s="99"/>
      <c r="C47" s="371"/>
      <c r="D47" s="308"/>
      <c r="E47" s="308"/>
      <c r="F47" s="309"/>
      <c r="G47" s="198"/>
      <c r="H47" s="195"/>
      <c r="I47" s="199"/>
      <c r="J47" s="192">
        <f t="shared" si="8"/>
        <v>0</v>
      </c>
      <c r="K47" s="192"/>
      <c r="L47" s="192"/>
      <c r="M47" s="192">
        <f t="shared" si="9"/>
        <v>0</v>
      </c>
      <c r="N47" s="192">
        <f t="shared" si="11"/>
        <v>0</v>
      </c>
    </row>
    <row r="48" spans="1:26" ht="15.75" customHeight="1" x14ac:dyDescent="0.25">
      <c r="A48" s="1"/>
      <c r="B48" s="99"/>
      <c r="C48" s="371"/>
      <c r="D48" s="308"/>
      <c r="E48" s="308"/>
      <c r="F48" s="309"/>
      <c r="G48" s="198"/>
      <c r="H48" s="195"/>
      <c r="I48" s="215"/>
      <c r="J48" s="192">
        <f t="shared" si="8"/>
        <v>0</v>
      </c>
      <c r="K48" s="192"/>
      <c r="L48" s="192"/>
      <c r="M48" s="192">
        <f t="shared" si="9"/>
        <v>0</v>
      </c>
      <c r="N48" s="192">
        <f t="shared" si="11"/>
        <v>0</v>
      </c>
    </row>
    <row r="49" spans="1:26" ht="17.25" customHeight="1" x14ac:dyDescent="0.25">
      <c r="A49" s="1"/>
      <c r="B49" s="346" t="s">
        <v>134</v>
      </c>
      <c r="C49" s="308"/>
      <c r="D49" s="308"/>
      <c r="E49" s="308"/>
      <c r="F49" s="308"/>
      <c r="G49" s="308"/>
      <c r="H49" s="308"/>
      <c r="I49" s="309"/>
      <c r="J49" s="167">
        <f>SUM(J27:J48)</f>
        <v>0</v>
      </c>
      <c r="K49" s="167"/>
      <c r="L49" s="167"/>
      <c r="M49" s="192">
        <f>SUM(M27:M48)</f>
        <v>0</v>
      </c>
      <c r="N49" s="192">
        <f>M49+L49+K49</f>
        <v>0</v>
      </c>
    </row>
    <row r="50" spans="1:26" ht="30.75" customHeight="1" x14ac:dyDescent="0.25">
      <c r="A50" s="1"/>
      <c r="B50" s="346" t="s">
        <v>135</v>
      </c>
      <c r="C50" s="308"/>
      <c r="D50" s="308"/>
      <c r="E50" s="308"/>
      <c r="F50" s="308"/>
      <c r="G50" s="308"/>
      <c r="H50" s="308"/>
      <c r="I50" s="308"/>
      <c r="J50" s="309"/>
      <c r="K50" s="346" t="s">
        <v>130</v>
      </c>
      <c r="L50" s="357"/>
      <c r="M50" s="130" t="s">
        <v>53</v>
      </c>
      <c r="N50" s="338" t="s">
        <v>6</v>
      </c>
    </row>
    <row r="51" spans="1:26" ht="15.75" customHeight="1" x14ac:dyDescent="0.25">
      <c r="A51" s="1"/>
      <c r="B51" s="212" t="s">
        <v>122</v>
      </c>
      <c r="C51" s="367" t="s">
        <v>60</v>
      </c>
      <c r="D51" s="308"/>
      <c r="E51" s="308"/>
      <c r="F51" s="309"/>
      <c r="G51" s="205" t="s">
        <v>124</v>
      </c>
      <c r="H51" s="130" t="s">
        <v>71</v>
      </c>
      <c r="I51" s="130" t="s">
        <v>73</v>
      </c>
      <c r="J51" s="130" t="s">
        <v>127</v>
      </c>
      <c r="K51" s="130" t="s">
        <v>12</v>
      </c>
      <c r="L51" s="130" t="s">
        <v>13</v>
      </c>
      <c r="M51" s="130" t="s">
        <v>13</v>
      </c>
      <c r="N51" s="304"/>
    </row>
    <row r="52" spans="1:26" ht="15.75" customHeight="1" x14ac:dyDescent="0.25">
      <c r="A52" s="1"/>
      <c r="B52" s="30"/>
      <c r="C52" s="359"/>
      <c r="D52" s="308"/>
      <c r="E52" s="308"/>
      <c r="F52" s="309"/>
      <c r="G52" s="72"/>
      <c r="H52" s="200"/>
      <c r="I52" s="72"/>
      <c r="J52" s="193">
        <f t="shared" ref="J52:J64" si="12">I52*H52*G52</f>
        <v>0</v>
      </c>
      <c r="K52" s="193"/>
      <c r="L52" s="193"/>
      <c r="M52" s="193">
        <f t="shared" ref="M52:M65" si="13">J52</f>
        <v>0</v>
      </c>
      <c r="N52" s="193">
        <f t="shared" ref="N52:N65" si="14">M52+L52+K52</f>
        <v>0</v>
      </c>
      <c r="O52" s="1"/>
      <c r="P52" s="1"/>
      <c r="Q52" s="1"/>
      <c r="R52" s="1"/>
      <c r="S52" s="1"/>
      <c r="T52" s="1"/>
      <c r="U52" s="1"/>
      <c r="V52" s="1"/>
      <c r="W52" s="1"/>
      <c r="X52" s="1"/>
      <c r="Y52" s="1"/>
      <c r="Z52" s="1"/>
    </row>
    <row r="53" spans="1:26" ht="15.75" customHeight="1" x14ac:dyDescent="0.25">
      <c r="A53" s="1"/>
      <c r="B53" s="30"/>
      <c r="C53" s="359"/>
      <c r="D53" s="308"/>
      <c r="E53" s="308"/>
      <c r="F53" s="309"/>
      <c r="G53" s="72"/>
      <c r="H53" s="200"/>
      <c r="I53" s="72"/>
      <c r="J53" s="193">
        <f t="shared" si="12"/>
        <v>0</v>
      </c>
      <c r="K53" s="193"/>
      <c r="L53" s="193"/>
      <c r="M53" s="193">
        <f t="shared" si="13"/>
        <v>0</v>
      </c>
      <c r="N53" s="193">
        <f t="shared" si="14"/>
        <v>0</v>
      </c>
      <c r="O53" s="1"/>
      <c r="P53" s="1"/>
      <c r="Q53" s="1"/>
      <c r="R53" s="1"/>
      <c r="S53" s="1"/>
      <c r="T53" s="1"/>
      <c r="U53" s="1"/>
      <c r="V53" s="1"/>
      <c r="W53" s="1"/>
      <c r="X53" s="1"/>
      <c r="Y53" s="1"/>
      <c r="Z53" s="1"/>
    </row>
    <row r="54" spans="1:26" ht="15" customHeight="1" x14ac:dyDescent="0.25">
      <c r="A54" s="1"/>
      <c r="B54" s="30"/>
      <c r="C54" s="359"/>
      <c r="D54" s="308"/>
      <c r="E54" s="308"/>
      <c r="F54" s="309"/>
      <c r="G54" s="72"/>
      <c r="H54" s="200"/>
      <c r="I54" s="72"/>
      <c r="J54" s="193">
        <f t="shared" si="12"/>
        <v>0</v>
      </c>
      <c r="K54" s="193"/>
      <c r="L54" s="193"/>
      <c r="M54" s="193">
        <f t="shared" si="13"/>
        <v>0</v>
      </c>
      <c r="N54" s="193">
        <f t="shared" si="14"/>
        <v>0</v>
      </c>
      <c r="O54" s="1"/>
      <c r="P54" s="1"/>
      <c r="Q54" s="1"/>
      <c r="R54" s="1"/>
      <c r="S54" s="1"/>
      <c r="T54" s="1"/>
      <c r="U54" s="1"/>
      <c r="V54" s="1"/>
      <c r="W54" s="1"/>
      <c r="X54" s="1"/>
      <c r="Y54" s="1"/>
      <c r="Z54" s="1"/>
    </row>
    <row r="55" spans="1:26" ht="15.75" customHeight="1" x14ac:dyDescent="0.25">
      <c r="A55" s="1"/>
      <c r="B55" s="30"/>
      <c r="C55" s="359"/>
      <c r="D55" s="308"/>
      <c r="E55" s="308"/>
      <c r="F55" s="309"/>
      <c r="G55" s="72"/>
      <c r="H55" s="200"/>
      <c r="I55" s="72"/>
      <c r="J55" s="193">
        <f t="shared" si="12"/>
        <v>0</v>
      </c>
      <c r="K55" s="193"/>
      <c r="L55" s="193"/>
      <c r="M55" s="193">
        <f t="shared" si="13"/>
        <v>0</v>
      </c>
      <c r="N55" s="193">
        <f t="shared" si="14"/>
        <v>0</v>
      </c>
      <c r="O55" s="1"/>
      <c r="P55" s="1"/>
      <c r="Q55" s="1"/>
      <c r="R55" s="1"/>
      <c r="S55" s="1"/>
      <c r="T55" s="1"/>
      <c r="U55" s="1"/>
      <c r="V55" s="1"/>
      <c r="W55" s="1"/>
      <c r="X55" s="1"/>
      <c r="Y55" s="1"/>
      <c r="Z55" s="1"/>
    </row>
    <row r="56" spans="1:26" ht="15.75" customHeight="1" x14ac:dyDescent="0.25">
      <c r="A56" s="1"/>
      <c r="B56" s="30"/>
      <c r="C56" s="359"/>
      <c r="D56" s="308"/>
      <c r="E56" s="308"/>
      <c r="F56" s="309"/>
      <c r="G56" s="72"/>
      <c r="H56" s="200"/>
      <c r="I56" s="72"/>
      <c r="J56" s="193">
        <f t="shared" si="12"/>
        <v>0</v>
      </c>
      <c r="K56" s="193"/>
      <c r="L56" s="193"/>
      <c r="M56" s="193">
        <f t="shared" si="13"/>
        <v>0</v>
      </c>
      <c r="N56" s="193">
        <f t="shared" si="14"/>
        <v>0</v>
      </c>
      <c r="O56" s="1"/>
      <c r="P56" s="1"/>
      <c r="Q56" s="1"/>
      <c r="R56" s="1"/>
      <c r="S56" s="1"/>
      <c r="T56" s="1"/>
      <c r="U56" s="1"/>
      <c r="V56" s="1"/>
      <c r="W56" s="1"/>
      <c r="X56" s="1"/>
      <c r="Y56" s="1"/>
      <c r="Z56" s="1"/>
    </row>
    <row r="57" spans="1:26" ht="15.75" customHeight="1" x14ac:dyDescent="0.25">
      <c r="A57" s="1"/>
      <c r="B57" s="30"/>
      <c r="C57" s="359"/>
      <c r="D57" s="308"/>
      <c r="E57" s="308"/>
      <c r="F57" s="309"/>
      <c r="G57" s="72"/>
      <c r="H57" s="200"/>
      <c r="I57" s="72"/>
      <c r="J57" s="193">
        <f t="shared" si="12"/>
        <v>0</v>
      </c>
      <c r="K57" s="193"/>
      <c r="L57" s="193"/>
      <c r="M57" s="193">
        <f t="shared" si="13"/>
        <v>0</v>
      </c>
      <c r="N57" s="193">
        <f t="shared" si="14"/>
        <v>0</v>
      </c>
      <c r="O57" s="1"/>
      <c r="P57" s="1"/>
      <c r="Q57" s="1"/>
      <c r="R57" s="1"/>
      <c r="S57" s="1"/>
      <c r="T57" s="1"/>
      <c r="U57" s="1"/>
      <c r="V57" s="1"/>
      <c r="W57" s="1"/>
      <c r="X57" s="1"/>
      <c r="Y57" s="1"/>
      <c r="Z57" s="1"/>
    </row>
    <row r="58" spans="1:26" ht="15.75" customHeight="1" x14ac:dyDescent="0.25">
      <c r="A58" s="1"/>
      <c r="B58" s="30"/>
      <c r="C58" s="359"/>
      <c r="D58" s="308"/>
      <c r="E58" s="308"/>
      <c r="F58" s="309"/>
      <c r="G58" s="72"/>
      <c r="H58" s="200"/>
      <c r="I58" s="72"/>
      <c r="J58" s="193">
        <f t="shared" si="12"/>
        <v>0</v>
      </c>
      <c r="K58" s="193"/>
      <c r="L58" s="193"/>
      <c r="M58" s="193">
        <f t="shared" si="13"/>
        <v>0</v>
      </c>
      <c r="N58" s="193">
        <f t="shared" si="14"/>
        <v>0</v>
      </c>
      <c r="O58" s="1"/>
      <c r="P58" s="1"/>
      <c r="Q58" s="1"/>
      <c r="R58" s="1"/>
      <c r="S58" s="1"/>
      <c r="T58" s="1"/>
      <c r="U58" s="1"/>
      <c r="V58" s="1"/>
      <c r="W58" s="1"/>
      <c r="X58" s="1"/>
      <c r="Y58" s="1"/>
      <c r="Z58" s="1"/>
    </row>
    <row r="59" spans="1:26" ht="15.75" customHeight="1" x14ac:dyDescent="0.25">
      <c r="A59" s="1"/>
      <c r="B59" s="30"/>
      <c r="C59" s="359"/>
      <c r="D59" s="308"/>
      <c r="E59" s="308"/>
      <c r="F59" s="309"/>
      <c r="G59" s="72"/>
      <c r="H59" s="200"/>
      <c r="I59" s="72"/>
      <c r="J59" s="193">
        <f t="shared" si="12"/>
        <v>0</v>
      </c>
      <c r="K59" s="193"/>
      <c r="L59" s="193"/>
      <c r="M59" s="193">
        <f t="shared" si="13"/>
        <v>0</v>
      </c>
      <c r="N59" s="193">
        <f t="shared" si="14"/>
        <v>0</v>
      </c>
      <c r="O59" s="1"/>
      <c r="P59" s="1"/>
      <c r="Q59" s="1"/>
      <c r="R59" s="1"/>
      <c r="S59" s="1"/>
      <c r="T59" s="1"/>
      <c r="U59" s="1"/>
      <c r="V59" s="1"/>
      <c r="W59" s="1"/>
      <c r="X59" s="1"/>
      <c r="Y59" s="1"/>
      <c r="Z59" s="1"/>
    </row>
    <row r="60" spans="1:26" ht="15.75" customHeight="1" x14ac:dyDescent="0.25">
      <c r="A60" s="1"/>
      <c r="B60" s="30"/>
      <c r="C60" s="359"/>
      <c r="D60" s="308"/>
      <c r="E60" s="308"/>
      <c r="F60" s="309"/>
      <c r="G60" s="72"/>
      <c r="H60" s="200"/>
      <c r="I60" s="72"/>
      <c r="J60" s="193">
        <f t="shared" si="12"/>
        <v>0</v>
      </c>
      <c r="K60" s="193"/>
      <c r="L60" s="193"/>
      <c r="M60" s="193">
        <f t="shared" si="13"/>
        <v>0</v>
      </c>
      <c r="N60" s="193">
        <f t="shared" si="14"/>
        <v>0</v>
      </c>
      <c r="O60" s="1"/>
      <c r="P60" s="1"/>
      <c r="Q60" s="1"/>
      <c r="R60" s="1"/>
      <c r="S60" s="1"/>
      <c r="T60" s="1"/>
      <c r="U60" s="1"/>
      <c r="V60" s="1"/>
      <c r="W60" s="1"/>
      <c r="X60" s="1"/>
      <c r="Y60" s="1"/>
      <c r="Z60" s="1"/>
    </row>
    <row r="61" spans="1:26" ht="15.75" customHeight="1" x14ac:dyDescent="0.25">
      <c r="A61" s="1"/>
      <c r="B61" s="30"/>
      <c r="C61" s="359"/>
      <c r="D61" s="308"/>
      <c r="E61" s="308"/>
      <c r="F61" s="309"/>
      <c r="G61" s="72"/>
      <c r="H61" s="200"/>
      <c r="I61" s="72"/>
      <c r="J61" s="193">
        <f t="shared" si="12"/>
        <v>0</v>
      </c>
      <c r="K61" s="193"/>
      <c r="L61" s="193"/>
      <c r="M61" s="193">
        <f t="shared" si="13"/>
        <v>0</v>
      </c>
      <c r="N61" s="193">
        <f t="shared" si="14"/>
        <v>0</v>
      </c>
      <c r="O61" s="1"/>
      <c r="P61" s="1"/>
      <c r="Q61" s="1"/>
      <c r="R61" s="1"/>
      <c r="S61" s="1"/>
      <c r="T61" s="1"/>
      <c r="U61" s="1"/>
      <c r="V61" s="1"/>
      <c r="W61" s="1"/>
      <c r="X61" s="1"/>
      <c r="Y61" s="1"/>
      <c r="Z61" s="1"/>
    </row>
    <row r="62" spans="1:26" ht="15" customHeight="1" x14ac:dyDescent="0.25">
      <c r="A62" s="1"/>
      <c r="B62" s="30"/>
      <c r="C62" s="359"/>
      <c r="D62" s="308"/>
      <c r="E62" s="308"/>
      <c r="F62" s="309"/>
      <c r="G62" s="72"/>
      <c r="H62" s="200"/>
      <c r="I62" s="72"/>
      <c r="J62" s="193">
        <f t="shared" si="12"/>
        <v>0</v>
      </c>
      <c r="K62" s="193"/>
      <c r="L62" s="193"/>
      <c r="M62" s="193">
        <f t="shared" si="13"/>
        <v>0</v>
      </c>
      <c r="N62" s="193">
        <f t="shared" si="14"/>
        <v>0</v>
      </c>
      <c r="O62" s="1"/>
      <c r="P62" s="1"/>
      <c r="Q62" s="1"/>
      <c r="R62" s="1"/>
      <c r="S62" s="1"/>
      <c r="T62" s="1"/>
      <c r="U62" s="1"/>
      <c r="V62" s="1"/>
      <c r="W62" s="1"/>
      <c r="X62" s="1"/>
      <c r="Y62" s="1"/>
      <c r="Z62" s="1"/>
    </row>
    <row r="63" spans="1:26" ht="15.75" customHeight="1" x14ac:dyDescent="0.25">
      <c r="A63" s="1"/>
      <c r="B63" s="30"/>
      <c r="C63" s="359"/>
      <c r="D63" s="308"/>
      <c r="E63" s="308"/>
      <c r="F63" s="309"/>
      <c r="G63" s="72"/>
      <c r="H63" s="200"/>
      <c r="I63" s="72"/>
      <c r="J63" s="193">
        <f t="shared" si="12"/>
        <v>0</v>
      </c>
      <c r="K63" s="193"/>
      <c r="L63" s="193"/>
      <c r="M63" s="193">
        <f t="shared" si="13"/>
        <v>0</v>
      </c>
      <c r="N63" s="193">
        <f t="shared" si="14"/>
        <v>0</v>
      </c>
      <c r="O63" s="1"/>
      <c r="P63" s="1"/>
      <c r="Q63" s="1"/>
      <c r="R63" s="1"/>
      <c r="S63" s="1"/>
      <c r="T63" s="1"/>
      <c r="U63" s="1"/>
      <c r="V63" s="1"/>
      <c r="W63" s="1"/>
      <c r="X63" s="1"/>
      <c r="Y63" s="1"/>
      <c r="Z63" s="1"/>
    </row>
    <row r="64" spans="1:26" ht="15.75" customHeight="1" x14ac:dyDescent="0.25">
      <c r="A64" s="1"/>
      <c r="B64" s="30"/>
      <c r="C64" s="359"/>
      <c r="D64" s="308"/>
      <c r="E64" s="308"/>
      <c r="F64" s="309"/>
      <c r="G64" s="72"/>
      <c r="H64" s="200"/>
      <c r="I64" s="72"/>
      <c r="J64" s="193">
        <f t="shared" si="12"/>
        <v>0</v>
      </c>
      <c r="K64" s="193"/>
      <c r="L64" s="193"/>
      <c r="M64" s="193">
        <f t="shared" si="13"/>
        <v>0</v>
      </c>
      <c r="N64" s="193">
        <f t="shared" si="14"/>
        <v>0</v>
      </c>
      <c r="O64" s="1"/>
      <c r="P64" s="1"/>
      <c r="Q64" s="1"/>
      <c r="R64" s="1"/>
      <c r="S64" s="1"/>
      <c r="T64" s="1"/>
      <c r="U64" s="1"/>
      <c r="V64" s="1"/>
      <c r="W64" s="1"/>
      <c r="X64" s="1"/>
      <c r="Y64" s="1"/>
      <c r="Z64" s="1"/>
    </row>
    <row r="65" spans="1:14" ht="15.75" customHeight="1" x14ac:dyDescent="0.25">
      <c r="A65" s="1"/>
      <c r="B65" s="346" t="s">
        <v>136</v>
      </c>
      <c r="C65" s="308"/>
      <c r="D65" s="308"/>
      <c r="E65" s="308"/>
      <c r="F65" s="308"/>
      <c r="G65" s="308"/>
      <c r="H65" s="308"/>
      <c r="I65" s="309"/>
      <c r="J65" s="192">
        <f>SUM(J52:J64)</f>
        <v>0</v>
      </c>
      <c r="K65" s="192"/>
      <c r="L65" s="192"/>
      <c r="M65" s="193">
        <f t="shared" si="13"/>
        <v>0</v>
      </c>
      <c r="N65" s="193">
        <f t="shared" si="14"/>
        <v>0</v>
      </c>
    </row>
    <row r="66" spans="1:14" ht="15.75" customHeight="1" x14ac:dyDescent="0.25">
      <c r="A66" s="1"/>
      <c r="B66" s="346" t="s">
        <v>137</v>
      </c>
      <c r="C66" s="308"/>
      <c r="D66" s="308"/>
      <c r="E66" s="308"/>
      <c r="F66" s="308"/>
      <c r="G66" s="308"/>
      <c r="H66" s="308"/>
      <c r="I66" s="308"/>
      <c r="J66" s="309"/>
      <c r="K66" s="346" t="s">
        <v>130</v>
      </c>
      <c r="L66" s="357"/>
      <c r="M66" s="130" t="s">
        <v>53</v>
      </c>
      <c r="N66" s="338" t="s">
        <v>6</v>
      </c>
    </row>
    <row r="67" spans="1:14" ht="30" customHeight="1" x14ac:dyDescent="0.25">
      <c r="A67" s="1"/>
      <c r="B67" s="212" t="s">
        <v>122</v>
      </c>
      <c r="C67" s="367" t="s">
        <v>60</v>
      </c>
      <c r="D67" s="308"/>
      <c r="E67" s="308"/>
      <c r="F67" s="309"/>
      <c r="G67" s="130" t="s">
        <v>124</v>
      </c>
      <c r="H67" s="130" t="s">
        <v>71</v>
      </c>
      <c r="I67" s="130" t="s">
        <v>73</v>
      </c>
      <c r="J67" s="130" t="s">
        <v>127</v>
      </c>
      <c r="K67" s="130" t="s">
        <v>12</v>
      </c>
      <c r="L67" s="130" t="s">
        <v>13</v>
      </c>
      <c r="M67" s="130" t="s">
        <v>13</v>
      </c>
      <c r="N67" s="304"/>
    </row>
    <row r="68" spans="1:14" ht="15" customHeight="1" x14ac:dyDescent="0.25">
      <c r="A68" s="1"/>
      <c r="B68" s="30"/>
      <c r="C68" s="359"/>
      <c r="D68" s="308"/>
      <c r="E68" s="308"/>
      <c r="F68" s="309"/>
      <c r="G68" s="189"/>
      <c r="H68" s="201"/>
      <c r="I68" s="213"/>
      <c r="J68" s="191">
        <f t="shared" ref="J68:J72" si="15">I68*H68*G68</f>
        <v>0</v>
      </c>
      <c r="K68" s="191"/>
      <c r="L68" s="191"/>
      <c r="M68" s="191">
        <f t="shared" ref="M68:M72" si="16">J68</f>
        <v>0</v>
      </c>
      <c r="N68" s="191">
        <f t="shared" ref="N68:N73" si="17">M68+L68+K68</f>
        <v>0</v>
      </c>
    </row>
    <row r="69" spans="1:14" ht="15.75" customHeight="1" x14ac:dyDescent="0.25">
      <c r="A69" s="1"/>
      <c r="B69" s="30"/>
      <c r="C69" s="359"/>
      <c r="D69" s="308"/>
      <c r="E69" s="308"/>
      <c r="F69" s="309"/>
      <c r="G69" s="189"/>
      <c r="H69" s="201"/>
      <c r="I69" s="213"/>
      <c r="J69" s="191">
        <f t="shared" si="15"/>
        <v>0</v>
      </c>
      <c r="K69" s="191"/>
      <c r="L69" s="191"/>
      <c r="M69" s="191">
        <f t="shared" si="16"/>
        <v>0</v>
      </c>
      <c r="N69" s="191">
        <f t="shared" si="17"/>
        <v>0</v>
      </c>
    </row>
    <row r="70" spans="1:14" ht="15.75" customHeight="1" x14ac:dyDescent="0.25">
      <c r="A70" s="1"/>
      <c r="B70" s="30"/>
      <c r="C70" s="359"/>
      <c r="D70" s="308"/>
      <c r="E70" s="308"/>
      <c r="F70" s="309"/>
      <c r="G70" s="189"/>
      <c r="H70" s="201"/>
      <c r="I70" s="213"/>
      <c r="J70" s="191">
        <f t="shared" si="15"/>
        <v>0</v>
      </c>
      <c r="K70" s="191"/>
      <c r="L70" s="191"/>
      <c r="M70" s="191">
        <f t="shared" si="16"/>
        <v>0</v>
      </c>
      <c r="N70" s="191">
        <f t="shared" si="17"/>
        <v>0</v>
      </c>
    </row>
    <row r="71" spans="1:14" ht="15.75" customHeight="1" x14ac:dyDescent="0.25">
      <c r="A71" s="1"/>
      <c r="B71" s="30"/>
      <c r="C71" s="359"/>
      <c r="D71" s="308"/>
      <c r="E71" s="308"/>
      <c r="F71" s="309"/>
      <c r="G71" s="189"/>
      <c r="H71" s="201"/>
      <c r="I71" s="213"/>
      <c r="J71" s="191">
        <f t="shared" si="15"/>
        <v>0</v>
      </c>
      <c r="K71" s="191"/>
      <c r="L71" s="191"/>
      <c r="M71" s="191">
        <f t="shared" si="16"/>
        <v>0</v>
      </c>
      <c r="N71" s="191">
        <f t="shared" si="17"/>
        <v>0</v>
      </c>
    </row>
    <row r="72" spans="1:14" ht="15.75" customHeight="1" x14ac:dyDescent="0.25">
      <c r="A72" s="1"/>
      <c r="B72" s="30"/>
      <c r="C72" s="359"/>
      <c r="D72" s="308"/>
      <c r="E72" s="308"/>
      <c r="F72" s="309"/>
      <c r="G72" s="189"/>
      <c r="H72" s="201"/>
      <c r="I72" s="213"/>
      <c r="J72" s="191">
        <f t="shared" si="15"/>
        <v>0</v>
      </c>
      <c r="K72" s="191"/>
      <c r="L72" s="191"/>
      <c r="M72" s="191">
        <f t="shared" si="16"/>
        <v>0</v>
      </c>
      <c r="N72" s="191">
        <f t="shared" si="17"/>
        <v>0</v>
      </c>
    </row>
    <row r="73" spans="1:14" ht="15.75" customHeight="1" x14ac:dyDescent="0.25">
      <c r="A73" s="1"/>
      <c r="B73" s="346" t="s">
        <v>138</v>
      </c>
      <c r="C73" s="308"/>
      <c r="D73" s="308"/>
      <c r="E73" s="308"/>
      <c r="F73" s="308"/>
      <c r="G73" s="308"/>
      <c r="H73" s="308"/>
      <c r="I73" s="309"/>
      <c r="J73" s="192">
        <f>SUM(J68:J72)</f>
        <v>0</v>
      </c>
      <c r="K73" s="192"/>
      <c r="L73" s="192"/>
      <c r="M73" s="191">
        <f>SUM(M68:M72)</f>
        <v>0</v>
      </c>
      <c r="N73" s="191">
        <f t="shared" si="17"/>
        <v>0</v>
      </c>
    </row>
    <row r="74" spans="1:14" ht="15.75" customHeight="1" x14ac:dyDescent="0.25">
      <c r="A74" s="1"/>
      <c r="B74" s="1"/>
      <c r="C74" s="1"/>
      <c r="D74" s="1"/>
      <c r="E74" s="1"/>
      <c r="F74" s="1"/>
      <c r="G74" s="1"/>
      <c r="H74" s="1"/>
      <c r="I74" s="1"/>
      <c r="J74" s="1"/>
      <c r="K74" s="37"/>
      <c r="L74" s="1"/>
      <c r="M74" s="107"/>
      <c r="N74" s="216"/>
    </row>
    <row r="75" spans="1:14" ht="15.75" customHeight="1" x14ac:dyDescent="0.25">
      <c r="A75" s="1"/>
      <c r="B75" s="313" t="s">
        <v>6</v>
      </c>
      <c r="C75" s="308"/>
      <c r="D75" s="308"/>
      <c r="E75" s="308"/>
      <c r="F75" s="308"/>
      <c r="G75" s="308"/>
      <c r="H75" s="308"/>
      <c r="I75" s="309"/>
      <c r="J75" s="192">
        <f>J73+J65+J49+J24+J17</f>
        <v>0</v>
      </c>
      <c r="K75" s="192"/>
      <c r="L75" s="192"/>
      <c r="M75" s="192">
        <f t="shared" ref="M75:N75" si="18">M73+M65+M49+M24+M17</f>
        <v>0</v>
      </c>
      <c r="N75" s="192">
        <f t="shared" si="18"/>
        <v>0</v>
      </c>
    </row>
    <row r="76" spans="1:14" ht="15.75" customHeight="1" x14ac:dyDescent="0.25">
      <c r="A76" s="1"/>
      <c r="B76" s="1"/>
      <c r="C76" s="1"/>
      <c r="D76" s="37"/>
      <c r="E76" s="1"/>
      <c r="F76" s="1"/>
      <c r="G76" s="1"/>
      <c r="H76" s="1"/>
      <c r="I76" s="1"/>
      <c r="J76" s="49"/>
      <c r="K76" s="1"/>
      <c r="L76" s="1"/>
      <c r="M76" s="1"/>
    </row>
    <row r="77" spans="1:14" ht="41.25" customHeight="1" x14ac:dyDescent="0.3">
      <c r="A77" s="1"/>
      <c r="B77" s="368" t="s">
        <v>142</v>
      </c>
      <c r="C77" s="306"/>
      <c r="D77" s="306"/>
      <c r="E77" s="306"/>
      <c r="F77" s="306"/>
      <c r="G77" s="306"/>
      <c r="H77" s="306"/>
      <c r="I77" s="306"/>
      <c r="J77" s="306"/>
      <c r="K77" s="306"/>
      <c r="L77" s="306"/>
      <c r="M77" s="306"/>
      <c r="N77" s="306"/>
    </row>
    <row r="78" spans="1:14" ht="15.75" customHeight="1" x14ac:dyDescent="0.25">
      <c r="A78" s="1"/>
      <c r="B78" s="1"/>
      <c r="C78" s="37"/>
      <c r="D78" s="1"/>
      <c r="E78" s="1"/>
      <c r="F78" s="1"/>
      <c r="G78" s="1"/>
      <c r="H78" s="1"/>
      <c r="I78" s="1"/>
      <c r="J78" s="49"/>
      <c r="K78" s="49"/>
      <c r="L78" s="1"/>
      <c r="M78" s="1"/>
    </row>
    <row r="79" spans="1:14" ht="39" customHeight="1" x14ac:dyDescent="0.25">
      <c r="A79" s="1"/>
      <c r="B79" s="369" t="s">
        <v>143</v>
      </c>
      <c r="C79" s="306"/>
      <c r="D79" s="306"/>
      <c r="E79" s="306"/>
      <c r="F79" s="306"/>
      <c r="G79" s="306"/>
      <c r="H79" s="306"/>
      <c r="I79" s="306"/>
      <c r="J79" s="306"/>
      <c r="K79" s="306"/>
      <c r="L79" s="306"/>
      <c r="M79" s="306"/>
      <c r="N79" s="306"/>
    </row>
    <row r="80" spans="1:14" ht="15.75" customHeight="1" x14ac:dyDescent="0.25">
      <c r="A80" s="1"/>
      <c r="B80" s="1"/>
      <c r="C80" s="1"/>
      <c r="D80" s="37"/>
      <c r="E80" s="1"/>
      <c r="F80" s="1"/>
      <c r="G80" s="1"/>
      <c r="H80" s="1"/>
      <c r="I80" s="1"/>
      <c r="J80" s="1"/>
      <c r="K80" s="1"/>
      <c r="L80" s="1"/>
      <c r="M80" s="1"/>
    </row>
    <row r="81" spans="1:13" ht="15.75" customHeight="1" x14ac:dyDescent="0.25">
      <c r="A81" s="1"/>
      <c r="B81" s="1"/>
      <c r="C81" s="1"/>
      <c r="D81" s="37"/>
      <c r="E81" s="1"/>
      <c r="F81" s="1"/>
      <c r="G81" s="1"/>
      <c r="H81" s="1"/>
      <c r="I81" s="1"/>
      <c r="J81" s="1"/>
      <c r="K81" s="1"/>
      <c r="L81" s="1"/>
      <c r="M81" s="1"/>
    </row>
    <row r="82" spans="1:13" ht="15.75" customHeight="1" x14ac:dyDescent="0.25">
      <c r="A82" s="1"/>
      <c r="B82" s="1"/>
      <c r="C82" s="1"/>
      <c r="D82" s="37"/>
      <c r="E82" s="1"/>
      <c r="F82" s="1"/>
      <c r="G82" s="1"/>
      <c r="H82" s="1"/>
      <c r="I82" s="1"/>
      <c r="J82" s="1"/>
      <c r="K82" s="1"/>
      <c r="L82" s="1"/>
      <c r="M82" s="1"/>
    </row>
    <row r="83" spans="1:13" ht="15.75" customHeight="1" x14ac:dyDescent="0.25">
      <c r="A83" s="1"/>
      <c r="B83" s="1"/>
      <c r="C83" s="1"/>
      <c r="D83" s="37"/>
      <c r="E83" s="1"/>
      <c r="F83" s="1"/>
      <c r="G83" s="1"/>
      <c r="H83" s="1"/>
      <c r="I83" s="1"/>
      <c r="J83" s="1"/>
      <c r="K83" s="1"/>
      <c r="L83" s="1"/>
      <c r="M83" s="1"/>
    </row>
    <row r="84" spans="1:13" ht="15.75" customHeight="1" x14ac:dyDescent="0.25">
      <c r="A84" s="1"/>
      <c r="B84" s="1"/>
      <c r="C84" s="1"/>
      <c r="D84" s="37"/>
      <c r="E84" s="1"/>
      <c r="F84" s="1"/>
      <c r="G84" s="1"/>
      <c r="H84" s="1"/>
      <c r="I84" s="1"/>
      <c r="J84" s="1"/>
      <c r="K84" s="1"/>
      <c r="L84" s="1"/>
      <c r="M84" s="1"/>
    </row>
    <row r="85" spans="1:13" ht="15.75" customHeight="1" x14ac:dyDescent="0.25">
      <c r="A85" s="1"/>
      <c r="B85" s="1"/>
      <c r="C85" s="1"/>
      <c r="D85" s="37"/>
      <c r="E85" s="1"/>
      <c r="F85" s="1"/>
      <c r="G85" s="1"/>
      <c r="H85" s="1"/>
      <c r="I85" s="1"/>
      <c r="J85" s="1"/>
      <c r="K85" s="1"/>
      <c r="L85" s="1"/>
      <c r="M85" s="1"/>
    </row>
    <row r="86" spans="1:13" ht="15.75" customHeight="1" x14ac:dyDescent="0.25">
      <c r="A86" s="1"/>
      <c r="B86" s="1"/>
      <c r="C86" s="1"/>
      <c r="D86" s="37"/>
      <c r="E86" s="1"/>
      <c r="F86" s="1"/>
      <c r="G86" s="1"/>
      <c r="H86" s="1"/>
      <c r="I86" s="1"/>
      <c r="J86" s="1"/>
      <c r="K86" s="1"/>
      <c r="L86" s="1"/>
      <c r="M86" s="1"/>
    </row>
    <row r="87" spans="1:13" ht="15.75" customHeight="1" x14ac:dyDescent="0.25">
      <c r="A87" s="1"/>
      <c r="B87" s="1"/>
      <c r="C87" s="1"/>
      <c r="D87" s="37"/>
      <c r="E87" s="1"/>
      <c r="F87" s="1"/>
      <c r="G87" s="1"/>
      <c r="H87" s="1"/>
      <c r="I87" s="1"/>
      <c r="J87" s="1"/>
      <c r="K87" s="1"/>
      <c r="L87" s="1"/>
      <c r="M87" s="1"/>
    </row>
    <row r="88" spans="1:13" ht="15.75" customHeight="1" x14ac:dyDescent="0.25">
      <c r="A88" s="1"/>
      <c r="B88" s="1"/>
      <c r="C88" s="1"/>
      <c r="D88" s="37"/>
      <c r="E88" s="1"/>
      <c r="F88" s="1"/>
      <c r="G88" s="1"/>
      <c r="H88" s="1"/>
      <c r="I88" s="1"/>
      <c r="J88" s="1"/>
      <c r="K88" s="1"/>
      <c r="L88" s="1"/>
      <c r="M88" s="1"/>
    </row>
    <row r="89" spans="1:13" ht="15.75" customHeight="1" x14ac:dyDescent="0.25">
      <c r="A89" s="1"/>
      <c r="B89" s="1"/>
      <c r="C89" s="1"/>
      <c r="D89" s="37"/>
      <c r="E89" s="1"/>
      <c r="F89" s="1"/>
      <c r="G89" s="1"/>
      <c r="H89" s="1"/>
      <c r="I89" s="1"/>
      <c r="J89" s="1"/>
      <c r="K89" s="1"/>
      <c r="L89" s="1"/>
      <c r="M89" s="1"/>
    </row>
    <row r="90" spans="1:13" ht="15.75" customHeight="1" x14ac:dyDescent="0.25">
      <c r="A90" s="1"/>
      <c r="B90" s="1"/>
      <c r="C90" s="1"/>
      <c r="D90" s="37"/>
      <c r="E90" s="1"/>
      <c r="F90" s="1"/>
      <c r="G90" s="1"/>
      <c r="H90" s="1"/>
      <c r="I90" s="1"/>
      <c r="J90" s="1"/>
      <c r="K90" s="1"/>
      <c r="L90" s="1"/>
      <c r="M90" s="1"/>
    </row>
    <row r="91" spans="1:13" ht="15.75" customHeight="1" x14ac:dyDescent="0.25">
      <c r="A91" s="1"/>
      <c r="B91" s="1"/>
      <c r="C91" s="1"/>
      <c r="D91" s="37"/>
      <c r="E91" s="1"/>
      <c r="F91" s="1"/>
      <c r="G91" s="1"/>
      <c r="H91" s="1"/>
      <c r="I91" s="1"/>
      <c r="J91" s="1"/>
      <c r="K91" s="1"/>
      <c r="L91" s="1"/>
      <c r="M91" s="1"/>
    </row>
    <row r="92" spans="1:13" ht="15.75" customHeight="1" x14ac:dyDescent="0.25">
      <c r="A92" s="1"/>
      <c r="B92" s="1"/>
      <c r="C92" s="1"/>
      <c r="D92" s="37"/>
      <c r="E92" s="1"/>
      <c r="F92" s="1"/>
      <c r="G92" s="1"/>
      <c r="H92" s="1"/>
      <c r="I92" s="1"/>
      <c r="J92" s="1"/>
      <c r="K92" s="1"/>
      <c r="L92" s="1"/>
      <c r="M92" s="1"/>
    </row>
    <row r="93" spans="1:13" ht="15.75" customHeight="1" x14ac:dyDescent="0.25">
      <c r="A93" s="1"/>
      <c r="B93" s="1"/>
      <c r="C93" s="1"/>
      <c r="D93" s="37"/>
      <c r="E93" s="1"/>
      <c r="F93" s="1"/>
      <c r="G93" s="1"/>
      <c r="H93" s="1"/>
      <c r="I93" s="1"/>
      <c r="J93" s="1"/>
      <c r="K93" s="1"/>
      <c r="L93" s="1"/>
      <c r="M93" s="1"/>
    </row>
    <row r="94" spans="1:13" ht="15.75" customHeight="1" x14ac:dyDescent="0.25">
      <c r="A94" s="1"/>
      <c r="B94" s="1"/>
      <c r="C94" s="1"/>
      <c r="D94" s="37"/>
      <c r="E94" s="1"/>
      <c r="F94" s="1"/>
      <c r="G94" s="1"/>
      <c r="H94" s="1"/>
      <c r="I94" s="1"/>
      <c r="J94" s="1"/>
      <c r="K94" s="1"/>
      <c r="L94" s="1"/>
      <c r="M94" s="1"/>
    </row>
    <row r="95" spans="1:13" ht="15.75" customHeight="1" x14ac:dyDescent="0.25">
      <c r="A95" s="1"/>
      <c r="B95" s="1"/>
      <c r="C95" s="1"/>
      <c r="D95" s="37"/>
      <c r="E95" s="1"/>
      <c r="F95" s="1"/>
      <c r="G95" s="1"/>
      <c r="H95" s="1"/>
      <c r="I95" s="1"/>
      <c r="J95" s="1"/>
      <c r="K95" s="1"/>
      <c r="L95" s="1"/>
      <c r="M95" s="1"/>
    </row>
    <row r="96" spans="1:13" ht="15.75" customHeight="1" x14ac:dyDescent="0.25">
      <c r="A96" s="1"/>
      <c r="B96" s="1"/>
      <c r="C96" s="1"/>
      <c r="D96" s="37"/>
      <c r="E96" s="1"/>
      <c r="F96" s="1"/>
      <c r="G96" s="1"/>
      <c r="H96" s="1"/>
      <c r="I96" s="1"/>
      <c r="J96" s="1"/>
      <c r="K96" s="1"/>
      <c r="L96" s="1"/>
      <c r="M96" s="1"/>
    </row>
    <row r="97" spans="1:13" ht="15.75" customHeight="1" x14ac:dyDescent="0.25">
      <c r="A97" s="1"/>
      <c r="B97" s="1"/>
      <c r="C97" s="1"/>
      <c r="D97" s="37"/>
      <c r="E97" s="1"/>
      <c r="F97" s="1"/>
      <c r="G97" s="1"/>
      <c r="H97" s="1"/>
      <c r="I97" s="1"/>
      <c r="J97" s="1"/>
      <c r="K97" s="1"/>
      <c r="L97" s="1"/>
      <c r="M97" s="1"/>
    </row>
    <row r="98" spans="1:13" ht="15.75" customHeight="1" x14ac:dyDescent="0.25">
      <c r="A98" s="1"/>
      <c r="B98" s="1"/>
      <c r="C98" s="1"/>
      <c r="D98" s="37"/>
      <c r="E98" s="1"/>
      <c r="F98" s="1"/>
      <c r="G98" s="1"/>
      <c r="H98" s="1"/>
      <c r="I98" s="1"/>
      <c r="J98" s="1"/>
      <c r="K98" s="1"/>
      <c r="L98" s="1"/>
      <c r="M98" s="1"/>
    </row>
    <row r="99" spans="1:13" ht="15.75" customHeight="1" x14ac:dyDescent="0.25">
      <c r="A99" s="1"/>
      <c r="B99" s="1"/>
      <c r="C99" s="1"/>
      <c r="D99" s="37"/>
      <c r="E99" s="1"/>
      <c r="F99" s="1"/>
      <c r="G99" s="1"/>
      <c r="H99" s="1"/>
      <c r="I99" s="1"/>
      <c r="J99" s="1"/>
      <c r="K99" s="1"/>
      <c r="L99" s="1"/>
      <c r="M99" s="1"/>
    </row>
    <row r="100" spans="1:13" ht="15.75" customHeight="1" x14ac:dyDescent="0.25">
      <c r="A100" s="1"/>
      <c r="B100" s="1"/>
      <c r="C100" s="1"/>
      <c r="D100" s="37"/>
      <c r="E100" s="1"/>
      <c r="F100" s="1"/>
      <c r="G100" s="1"/>
      <c r="H100" s="1"/>
      <c r="I100" s="1"/>
      <c r="J100" s="1"/>
      <c r="K100" s="1"/>
      <c r="L100" s="1"/>
      <c r="M100" s="1"/>
    </row>
    <row r="101" spans="1:13" ht="15.75" customHeight="1" x14ac:dyDescent="0.25">
      <c r="A101" s="1"/>
      <c r="B101" s="1"/>
      <c r="C101" s="1"/>
      <c r="D101" s="37"/>
      <c r="E101" s="1"/>
      <c r="F101" s="1"/>
      <c r="G101" s="1"/>
      <c r="H101" s="1"/>
      <c r="I101" s="1"/>
      <c r="J101" s="1"/>
      <c r="K101" s="1"/>
      <c r="L101" s="1"/>
      <c r="M101" s="1"/>
    </row>
    <row r="102" spans="1:13" ht="15.75" customHeight="1" x14ac:dyDescent="0.25">
      <c r="A102" s="1"/>
      <c r="B102" s="1"/>
      <c r="C102" s="1"/>
      <c r="D102" s="37"/>
      <c r="E102" s="1"/>
      <c r="F102" s="1"/>
      <c r="G102" s="1"/>
      <c r="H102" s="1"/>
      <c r="I102" s="1"/>
      <c r="J102" s="1"/>
      <c r="K102" s="1"/>
      <c r="L102" s="1"/>
      <c r="M102" s="1"/>
    </row>
    <row r="103" spans="1:13" ht="15.75" customHeight="1" x14ac:dyDescent="0.25">
      <c r="A103" s="1"/>
      <c r="B103" s="1"/>
      <c r="C103" s="1"/>
      <c r="D103" s="37"/>
      <c r="E103" s="1"/>
      <c r="F103" s="1"/>
      <c r="G103" s="1"/>
      <c r="H103" s="1"/>
      <c r="I103" s="1"/>
      <c r="J103" s="1"/>
      <c r="K103" s="1"/>
      <c r="L103" s="1"/>
      <c r="M103" s="1"/>
    </row>
    <row r="104" spans="1:13" ht="15.75" customHeight="1" x14ac:dyDescent="0.25">
      <c r="A104" s="1"/>
      <c r="B104" s="1"/>
      <c r="C104" s="1"/>
      <c r="D104" s="37"/>
      <c r="E104" s="1"/>
      <c r="F104" s="1"/>
      <c r="G104" s="1"/>
      <c r="H104" s="1"/>
      <c r="I104" s="1"/>
      <c r="J104" s="1"/>
      <c r="K104" s="1"/>
      <c r="L104" s="1"/>
      <c r="M104" s="1"/>
    </row>
    <row r="105" spans="1:13" ht="15.75" customHeight="1" x14ac:dyDescent="0.25">
      <c r="A105" s="1"/>
      <c r="B105" s="1"/>
      <c r="C105" s="1"/>
      <c r="D105" s="37"/>
      <c r="E105" s="1"/>
      <c r="F105" s="1"/>
      <c r="G105" s="1"/>
      <c r="H105" s="1"/>
      <c r="I105" s="1"/>
      <c r="J105" s="1"/>
      <c r="K105" s="1"/>
      <c r="L105" s="1"/>
      <c r="M105" s="1"/>
    </row>
    <row r="106" spans="1:13" ht="15.75" customHeight="1" x14ac:dyDescent="0.25">
      <c r="A106" s="1"/>
      <c r="B106" s="1"/>
      <c r="C106" s="1"/>
      <c r="D106" s="37"/>
      <c r="E106" s="1"/>
      <c r="F106" s="1"/>
      <c r="G106" s="1"/>
      <c r="H106" s="1"/>
      <c r="I106" s="1"/>
      <c r="J106" s="1"/>
      <c r="K106" s="1"/>
      <c r="L106" s="1"/>
      <c r="M106" s="1"/>
    </row>
    <row r="107" spans="1:13" ht="15.75" customHeight="1" x14ac:dyDescent="0.25">
      <c r="A107" s="1"/>
      <c r="B107" s="1"/>
      <c r="C107" s="1"/>
      <c r="D107" s="37"/>
      <c r="E107" s="1"/>
      <c r="F107" s="1"/>
      <c r="G107" s="1"/>
      <c r="H107" s="1"/>
      <c r="I107" s="1"/>
      <c r="J107" s="1"/>
      <c r="K107" s="1"/>
      <c r="L107" s="1"/>
      <c r="M107" s="1"/>
    </row>
    <row r="108" spans="1:13" ht="15.75" customHeight="1" x14ac:dyDescent="0.25">
      <c r="A108" s="1"/>
      <c r="B108" s="1"/>
      <c r="C108" s="1"/>
      <c r="D108" s="37"/>
      <c r="E108" s="1"/>
      <c r="F108" s="1"/>
      <c r="G108" s="1"/>
      <c r="H108" s="1"/>
      <c r="I108" s="1"/>
      <c r="J108" s="1"/>
      <c r="K108" s="1"/>
      <c r="L108" s="1"/>
      <c r="M108" s="1"/>
    </row>
    <row r="109" spans="1:13" ht="15.75" customHeight="1" x14ac:dyDescent="0.25">
      <c r="A109" s="1"/>
      <c r="B109" s="1"/>
      <c r="C109" s="1"/>
      <c r="D109" s="37"/>
      <c r="E109" s="1"/>
      <c r="F109" s="1"/>
      <c r="G109" s="1"/>
      <c r="H109" s="1"/>
      <c r="I109" s="1"/>
      <c r="J109" s="1"/>
      <c r="K109" s="1"/>
      <c r="L109" s="1"/>
      <c r="M109" s="1"/>
    </row>
    <row r="110" spans="1:13" ht="15.75" customHeight="1" x14ac:dyDescent="0.25">
      <c r="A110" s="1"/>
      <c r="B110" s="1"/>
      <c r="C110" s="1"/>
      <c r="D110" s="37"/>
      <c r="E110" s="1"/>
      <c r="F110" s="1"/>
      <c r="G110" s="1"/>
      <c r="H110" s="1"/>
      <c r="I110" s="1"/>
      <c r="J110" s="1"/>
      <c r="K110" s="1"/>
      <c r="L110" s="1"/>
      <c r="M110" s="1"/>
    </row>
    <row r="111" spans="1:13" ht="15.75" customHeight="1" x14ac:dyDescent="0.25">
      <c r="A111" s="1"/>
      <c r="B111" s="1"/>
      <c r="C111" s="1"/>
      <c r="D111" s="37"/>
      <c r="E111" s="1"/>
      <c r="F111" s="1"/>
      <c r="G111" s="1"/>
      <c r="H111" s="1"/>
      <c r="I111" s="1"/>
      <c r="J111" s="1"/>
      <c r="K111" s="1"/>
      <c r="L111" s="1"/>
      <c r="M111" s="1"/>
    </row>
    <row r="112" spans="1:13" ht="15.75" customHeight="1" x14ac:dyDescent="0.25">
      <c r="A112" s="1"/>
      <c r="B112" s="1"/>
      <c r="C112" s="1"/>
      <c r="D112" s="37"/>
      <c r="E112" s="1"/>
      <c r="F112" s="1"/>
      <c r="G112" s="1"/>
      <c r="H112" s="1"/>
      <c r="I112" s="1"/>
      <c r="J112" s="1"/>
      <c r="K112" s="1"/>
      <c r="L112" s="1"/>
      <c r="M112" s="1"/>
    </row>
    <row r="113" spans="1:13" ht="15.75" customHeight="1" x14ac:dyDescent="0.25">
      <c r="A113" s="1"/>
      <c r="B113" s="1"/>
      <c r="C113" s="1"/>
      <c r="D113" s="37"/>
      <c r="E113" s="1"/>
      <c r="F113" s="1"/>
      <c r="G113" s="1"/>
      <c r="H113" s="1"/>
      <c r="I113" s="1"/>
      <c r="J113" s="1"/>
      <c r="K113" s="1"/>
      <c r="L113" s="1"/>
      <c r="M113" s="1"/>
    </row>
    <row r="114" spans="1:13" ht="15.75" customHeight="1" x14ac:dyDescent="0.25">
      <c r="A114" s="1"/>
      <c r="B114" s="1"/>
      <c r="C114" s="1"/>
      <c r="D114" s="37"/>
      <c r="E114" s="1"/>
      <c r="F114" s="1"/>
      <c r="G114" s="1"/>
      <c r="H114" s="1"/>
      <c r="I114" s="1"/>
      <c r="J114" s="1"/>
      <c r="K114" s="1"/>
      <c r="L114" s="1"/>
      <c r="M114" s="1"/>
    </row>
    <row r="115" spans="1:13" ht="15.75" customHeight="1" x14ac:dyDescent="0.25">
      <c r="A115" s="1"/>
      <c r="B115" s="1"/>
      <c r="C115" s="1"/>
      <c r="D115" s="37"/>
      <c r="E115" s="1"/>
      <c r="F115" s="1"/>
      <c r="G115" s="1"/>
      <c r="H115" s="1"/>
      <c r="I115" s="1"/>
      <c r="J115" s="1"/>
      <c r="K115" s="1"/>
      <c r="L115" s="1"/>
      <c r="M115" s="1"/>
    </row>
    <row r="116" spans="1:13" ht="15.75" customHeight="1" x14ac:dyDescent="0.25">
      <c r="A116" s="1"/>
      <c r="B116" s="1"/>
      <c r="C116" s="1"/>
      <c r="D116" s="37"/>
      <c r="E116" s="1"/>
      <c r="F116" s="1"/>
      <c r="G116" s="1"/>
      <c r="H116" s="1"/>
      <c r="I116" s="1"/>
      <c r="J116" s="1"/>
      <c r="K116" s="1"/>
      <c r="L116" s="1"/>
      <c r="M116" s="1"/>
    </row>
    <row r="117" spans="1:13" ht="15.75" customHeight="1" x14ac:dyDescent="0.25">
      <c r="A117" s="1"/>
      <c r="B117" s="1"/>
      <c r="C117" s="1"/>
      <c r="D117" s="37"/>
      <c r="E117" s="1"/>
      <c r="F117" s="1"/>
      <c r="G117" s="1"/>
      <c r="H117" s="1"/>
      <c r="I117" s="1"/>
      <c r="J117" s="1"/>
      <c r="K117" s="1"/>
      <c r="L117" s="1"/>
      <c r="M117" s="1"/>
    </row>
    <row r="118" spans="1:13" ht="15.75" customHeight="1" x14ac:dyDescent="0.25">
      <c r="A118" s="1"/>
      <c r="B118" s="1"/>
      <c r="C118" s="1"/>
      <c r="D118" s="37"/>
      <c r="E118" s="1"/>
      <c r="F118" s="1"/>
      <c r="G118" s="1"/>
      <c r="H118" s="1"/>
      <c r="I118" s="1"/>
      <c r="J118" s="1"/>
      <c r="K118" s="1"/>
      <c r="L118" s="1"/>
      <c r="M118" s="1"/>
    </row>
    <row r="119" spans="1:13" ht="15.75" customHeight="1" x14ac:dyDescent="0.25">
      <c r="A119" s="1"/>
      <c r="B119" s="1"/>
      <c r="C119" s="1"/>
      <c r="D119" s="37"/>
      <c r="E119" s="1"/>
      <c r="F119" s="1"/>
      <c r="G119" s="1"/>
      <c r="H119" s="1"/>
      <c r="I119" s="1"/>
      <c r="J119" s="1"/>
      <c r="K119" s="1"/>
      <c r="L119" s="1"/>
      <c r="M119" s="1"/>
    </row>
    <row r="120" spans="1:13" ht="15.75" customHeight="1" x14ac:dyDescent="0.25">
      <c r="A120" s="1"/>
      <c r="B120" s="1"/>
      <c r="C120" s="1"/>
      <c r="D120" s="37"/>
      <c r="E120" s="1"/>
      <c r="F120" s="1"/>
      <c r="G120" s="1"/>
      <c r="H120" s="1"/>
      <c r="I120" s="1"/>
      <c r="J120" s="1"/>
      <c r="K120" s="1"/>
      <c r="L120" s="1"/>
      <c r="M120" s="1"/>
    </row>
    <row r="121" spans="1:13" ht="15.75" customHeight="1" x14ac:dyDescent="0.25">
      <c r="A121" s="1"/>
      <c r="B121" s="1"/>
      <c r="C121" s="1"/>
      <c r="D121" s="37"/>
      <c r="E121" s="1"/>
      <c r="F121" s="1"/>
      <c r="G121" s="1"/>
      <c r="H121" s="1"/>
      <c r="I121" s="1"/>
      <c r="J121" s="1"/>
      <c r="K121" s="1"/>
      <c r="L121" s="1"/>
      <c r="M121" s="1"/>
    </row>
    <row r="122" spans="1:13" ht="15.75" customHeight="1" x14ac:dyDescent="0.25">
      <c r="A122" s="1"/>
      <c r="B122" s="1"/>
      <c r="C122" s="1"/>
      <c r="D122" s="37"/>
      <c r="E122" s="1"/>
      <c r="F122" s="1"/>
      <c r="G122" s="1"/>
      <c r="H122" s="1"/>
      <c r="I122" s="1"/>
      <c r="J122" s="1"/>
      <c r="K122" s="1"/>
      <c r="L122" s="1"/>
      <c r="M122" s="1"/>
    </row>
    <row r="123" spans="1:13" ht="15.75" customHeight="1" x14ac:dyDescent="0.25">
      <c r="A123" s="1"/>
      <c r="B123" s="1"/>
      <c r="C123" s="1"/>
      <c r="D123" s="37"/>
      <c r="E123" s="1"/>
      <c r="F123" s="1"/>
      <c r="G123" s="1"/>
      <c r="H123" s="1"/>
      <c r="I123" s="1"/>
      <c r="J123" s="1"/>
      <c r="K123" s="1"/>
      <c r="L123" s="1"/>
      <c r="M123" s="1"/>
    </row>
    <row r="124" spans="1:13" ht="15.75" customHeight="1" x14ac:dyDescent="0.25">
      <c r="A124" s="1"/>
      <c r="B124" s="1"/>
      <c r="C124" s="1"/>
      <c r="D124" s="37"/>
      <c r="E124" s="1"/>
      <c r="F124" s="1"/>
      <c r="G124" s="1"/>
      <c r="H124" s="1"/>
      <c r="I124" s="1"/>
      <c r="J124" s="1"/>
      <c r="K124" s="1"/>
      <c r="L124" s="1"/>
      <c r="M124" s="1"/>
    </row>
    <row r="125" spans="1:13" ht="15.75" customHeight="1" x14ac:dyDescent="0.25">
      <c r="A125" s="1"/>
      <c r="B125" s="1"/>
      <c r="C125" s="1"/>
      <c r="D125" s="37"/>
      <c r="E125" s="1"/>
      <c r="F125" s="1"/>
      <c r="G125" s="1"/>
      <c r="H125" s="1"/>
      <c r="I125" s="1"/>
      <c r="J125" s="1"/>
      <c r="K125" s="1"/>
      <c r="L125" s="1"/>
      <c r="M125" s="1"/>
    </row>
    <row r="126" spans="1:13" ht="15.75" customHeight="1" x14ac:dyDescent="0.25">
      <c r="A126" s="1"/>
      <c r="B126" s="1"/>
      <c r="C126" s="1"/>
      <c r="D126" s="37"/>
      <c r="E126" s="1"/>
      <c r="F126" s="1"/>
      <c r="G126" s="1"/>
      <c r="H126" s="1"/>
      <c r="I126" s="1"/>
      <c r="J126" s="1"/>
      <c r="K126" s="1"/>
      <c r="L126" s="1"/>
      <c r="M126" s="1"/>
    </row>
    <row r="127" spans="1:13" ht="15.75" customHeight="1" x14ac:dyDescent="0.25">
      <c r="A127" s="1"/>
      <c r="B127" s="1"/>
      <c r="C127" s="1"/>
      <c r="D127" s="37"/>
      <c r="E127" s="1"/>
      <c r="F127" s="1"/>
      <c r="G127" s="1"/>
      <c r="H127" s="1"/>
      <c r="I127" s="1"/>
      <c r="J127" s="1"/>
      <c r="K127" s="1"/>
      <c r="L127" s="1"/>
      <c r="M127" s="1"/>
    </row>
    <row r="128" spans="1:13" ht="15.75" customHeight="1" x14ac:dyDescent="0.25">
      <c r="A128" s="1"/>
      <c r="B128" s="1"/>
      <c r="C128" s="1"/>
      <c r="D128" s="37"/>
      <c r="E128" s="1"/>
      <c r="F128" s="1"/>
      <c r="G128" s="1"/>
      <c r="H128" s="1"/>
      <c r="I128" s="1"/>
      <c r="J128" s="1"/>
      <c r="K128" s="1"/>
      <c r="L128" s="1"/>
      <c r="M128" s="1"/>
    </row>
    <row r="129" spans="1:13" ht="15.75" customHeight="1" x14ac:dyDescent="0.25">
      <c r="A129" s="1"/>
      <c r="B129" s="1"/>
      <c r="C129" s="1"/>
      <c r="D129" s="37"/>
      <c r="E129" s="1"/>
      <c r="F129" s="1"/>
      <c r="G129" s="1"/>
      <c r="H129" s="1"/>
      <c r="I129" s="1"/>
      <c r="J129" s="1"/>
      <c r="K129" s="1"/>
      <c r="L129" s="1"/>
      <c r="M129" s="1"/>
    </row>
    <row r="130" spans="1:13" ht="15.75" customHeight="1" x14ac:dyDescent="0.25">
      <c r="A130" s="1"/>
      <c r="B130" s="1"/>
      <c r="C130" s="1"/>
      <c r="D130" s="37"/>
      <c r="E130" s="1"/>
      <c r="F130" s="1"/>
      <c r="G130" s="1"/>
      <c r="H130" s="1"/>
      <c r="I130" s="1"/>
      <c r="J130" s="1"/>
      <c r="K130" s="1"/>
      <c r="L130" s="1"/>
      <c r="M130" s="1"/>
    </row>
    <row r="131" spans="1:13" ht="15.75" customHeight="1" x14ac:dyDescent="0.25">
      <c r="A131" s="1"/>
      <c r="B131" s="1"/>
      <c r="C131" s="1"/>
      <c r="D131" s="37"/>
      <c r="E131" s="1"/>
      <c r="F131" s="1"/>
      <c r="G131" s="1"/>
      <c r="H131" s="1"/>
      <c r="I131" s="1"/>
      <c r="J131" s="1"/>
      <c r="K131" s="1"/>
      <c r="L131" s="1"/>
      <c r="M131" s="1"/>
    </row>
    <row r="132" spans="1:13" ht="15.75" customHeight="1" x14ac:dyDescent="0.25">
      <c r="A132" s="1"/>
      <c r="B132" s="1"/>
      <c r="C132" s="1"/>
      <c r="D132" s="37"/>
      <c r="E132" s="1"/>
      <c r="F132" s="1"/>
      <c r="G132" s="1"/>
      <c r="H132" s="1"/>
      <c r="I132" s="1"/>
      <c r="J132" s="1"/>
      <c r="K132" s="1"/>
      <c r="L132" s="1"/>
      <c r="M132" s="1"/>
    </row>
    <row r="133" spans="1:13" ht="15.75" customHeight="1" x14ac:dyDescent="0.25">
      <c r="A133" s="1"/>
      <c r="B133" s="1"/>
      <c r="C133" s="1"/>
      <c r="D133" s="37"/>
      <c r="E133" s="1"/>
      <c r="F133" s="1"/>
      <c r="G133" s="1"/>
      <c r="H133" s="1"/>
      <c r="I133" s="1"/>
      <c r="J133" s="1"/>
      <c r="K133" s="1"/>
      <c r="L133" s="1"/>
      <c r="M133" s="1"/>
    </row>
    <row r="134" spans="1:13" ht="15.75" customHeight="1" x14ac:dyDescent="0.25">
      <c r="A134" s="1"/>
      <c r="B134" s="1"/>
      <c r="C134" s="1"/>
      <c r="D134" s="37"/>
      <c r="E134" s="1"/>
      <c r="F134" s="1"/>
      <c r="G134" s="1"/>
      <c r="H134" s="1"/>
      <c r="I134" s="1"/>
      <c r="J134" s="1"/>
      <c r="K134" s="1"/>
      <c r="L134" s="1"/>
      <c r="M134" s="1"/>
    </row>
    <row r="135" spans="1:13" ht="15.75" customHeight="1" x14ac:dyDescent="0.25">
      <c r="A135" s="1"/>
      <c r="B135" s="1"/>
      <c r="C135" s="1"/>
      <c r="D135" s="37"/>
      <c r="E135" s="1"/>
      <c r="F135" s="1"/>
      <c r="G135" s="1"/>
      <c r="H135" s="1"/>
      <c r="I135" s="1"/>
      <c r="J135" s="1"/>
      <c r="K135" s="1"/>
      <c r="L135" s="1"/>
      <c r="M135" s="1"/>
    </row>
    <row r="136" spans="1:13" ht="15.75" customHeight="1" x14ac:dyDescent="0.25">
      <c r="A136" s="1"/>
      <c r="B136" s="1"/>
      <c r="C136" s="1"/>
      <c r="D136" s="37"/>
      <c r="E136" s="1"/>
      <c r="F136" s="1"/>
      <c r="G136" s="1"/>
      <c r="H136" s="1"/>
      <c r="I136" s="1"/>
      <c r="J136" s="1"/>
      <c r="K136" s="1"/>
      <c r="L136" s="1"/>
      <c r="M136" s="1"/>
    </row>
    <row r="137" spans="1:13" ht="15.75" customHeight="1" x14ac:dyDescent="0.25">
      <c r="A137" s="1"/>
      <c r="B137" s="1"/>
      <c r="C137" s="1"/>
      <c r="D137" s="37"/>
      <c r="E137" s="1"/>
      <c r="F137" s="1"/>
      <c r="G137" s="1"/>
      <c r="H137" s="1"/>
      <c r="I137" s="1"/>
      <c r="J137" s="1"/>
      <c r="K137" s="1"/>
      <c r="L137" s="1"/>
      <c r="M137" s="1"/>
    </row>
    <row r="138" spans="1:13" ht="15.75" customHeight="1" x14ac:dyDescent="0.25">
      <c r="A138" s="1"/>
      <c r="B138" s="1"/>
      <c r="C138" s="1"/>
      <c r="D138" s="37"/>
      <c r="E138" s="1"/>
      <c r="F138" s="1"/>
      <c r="G138" s="1"/>
      <c r="H138" s="1"/>
      <c r="I138" s="1"/>
      <c r="J138" s="1"/>
      <c r="K138" s="1"/>
      <c r="L138" s="1"/>
      <c r="M138" s="1"/>
    </row>
    <row r="139" spans="1:13" ht="15.75" customHeight="1" x14ac:dyDescent="0.25">
      <c r="A139" s="1"/>
      <c r="B139" s="1"/>
      <c r="C139" s="1"/>
      <c r="D139" s="37"/>
      <c r="E139" s="1"/>
      <c r="F139" s="1"/>
      <c r="G139" s="1"/>
      <c r="H139" s="1"/>
      <c r="I139" s="1"/>
      <c r="J139" s="1"/>
      <c r="K139" s="1"/>
      <c r="L139" s="1"/>
      <c r="M139" s="1"/>
    </row>
    <row r="140" spans="1:13" ht="15.75" customHeight="1" x14ac:dyDescent="0.25">
      <c r="A140" s="1"/>
      <c r="B140" s="1"/>
      <c r="C140" s="1"/>
      <c r="D140" s="37"/>
      <c r="E140" s="1"/>
      <c r="F140" s="1"/>
      <c r="G140" s="1"/>
      <c r="H140" s="1"/>
      <c r="I140" s="1"/>
      <c r="J140" s="1"/>
      <c r="K140" s="1"/>
      <c r="L140" s="1"/>
      <c r="M140" s="1"/>
    </row>
    <row r="141" spans="1:13" ht="15.75" customHeight="1" x14ac:dyDescent="0.25">
      <c r="A141" s="1"/>
      <c r="B141" s="1"/>
      <c r="C141" s="1"/>
      <c r="D141" s="37"/>
      <c r="E141" s="1"/>
      <c r="F141" s="1"/>
      <c r="G141" s="1"/>
      <c r="H141" s="1"/>
      <c r="I141" s="1"/>
      <c r="J141" s="1"/>
      <c r="K141" s="1"/>
      <c r="L141" s="1"/>
      <c r="M141" s="1"/>
    </row>
    <row r="142" spans="1:13" ht="15.75" customHeight="1" x14ac:dyDescent="0.25">
      <c r="A142" s="1"/>
      <c r="B142" s="1"/>
      <c r="C142" s="1"/>
      <c r="D142" s="37"/>
      <c r="E142" s="1"/>
      <c r="F142" s="1"/>
      <c r="G142" s="1"/>
      <c r="H142" s="1"/>
      <c r="I142" s="1"/>
      <c r="J142" s="1"/>
      <c r="K142" s="1"/>
      <c r="L142" s="1"/>
      <c r="M142" s="1"/>
    </row>
    <row r="143" spans="1:13" ht="15.75" customHeight="1" x14ac:dyDescent="0.25">
      <c r="A143" s="1"/>
      <c r="B143" s="1"/>
      <c r="C143" s="1"/>
      <c r="D143" s="37"/>
      <c r="E143" s="1"/>
      <c r="F143" s="1"/>
      <c r="G143" s="1"/>
      <c r="H143" s="1"/>
      <c r="I143" s="1"/>
      <c r="J143" s="1"/>
      <c r="K143" s="1"/>
      <c r="L143" s="1"/>
      <c r="M143" s="1"/>
    </row>
    <row r="144" spans="1:13" ht="15.75" customHeight="1" x14ac:dyDescent="0.25">
      <c r="A144" s="1"/>
      <c r="B144" s="1"/>
      <c r="C144" s="1"/>
      <c r="D144" s="37"/>
      <c r="E144" s="1"/>
      <c r="F144" s="1"/>
      <c r="G144" s="1"/>
      <c r="H144" s="1"/>
      <c r="I144" s="1"/>
      <c r="J144" s="1"/>
      <c r="K144" s="1"/>
      <c r="L144" s="1"/>
      <c r="M144" s="1"/>
    </row>
    <row r="145" spans="1:13" ht="15.75" customHeight="1" x14ac:dyDescent="0.25">
      <c r="A145" s="1"/>
      <c r="B145" s="1"/>
      <c r="C145" s="1"/>
      <c r="D145" s="37"/>
      <c r="E145" s="1"/>
      <c r="F145" s="1"/>
      <c r="G145" s="1"/>
      <c r="H145" s="1"/>
      <c r="I145" s="1"/>
      <c r="J145" s="1"/>
      <c r="K145" s="1"/>
      <c r="L145" s="1"/>
      <c r="M145" s="1"/>
    </row>
    <row r="146" spans="1:13" ht="15.75" customHeight="1" x14ac:dyDescent="0.25">
      <c r="A146" s="1"/>
      <c r="B146" s="1"/>
      <c r="C146" s="1"/>
      <c r="D146" s="37"/>
      <c r="E146" s="1"/>
      <c r="F146" s="1"/>
      <c r="G146" s="1"/>
      <c r="H146" s="1"/>
      <c r="I146" s="1"/>
      <c r="J146" s="1"/>
      <c r="K146" s="1"/>
      <c r="L146" s="1"/>
      <c r="M146" s="1"/>
    </row>
    <row r="147" spans="1:13" ht="15.75" customHeight="1" x14ac:dyDescent="0.25">
      <c r="A147" s="1"/>
      <c r="B147" s="1"/>
      <c r="C147" s="1"/>
      <c r="D147" s="37"/>
      <c r="E147" s="1"/>
      <c r="F147" s="1"/>
      <c r="G147" s="1"/>
      <c r="H147" s="1"/>
      <c r="I147" s="1"/>
      <c r="J147" s="1"/>
      <c r="K147" s="1"/>
      <c r="L147" s="1"/>
      <c r="M147" s="1"/>
    </row>
    <row r="148" spans="1:13" ht="15.75" customHeight="1" x14ac:dyDescent="0.25">
      <c r="A148" s="1"/>
      <c r="B148" s="1"/>
      <c r="C148" s="1"/>
      <c r="D148" s="37"/>
      <c r="E148" s="1"/>
      <c r="F148" s="1"/>
      <c r="G148" s="1"/>
      <c r="H148" s="1"/>
      <c r="I148" s="1"/>
      <c r="J148" s="1"/>
      <c r="K148" s="1"/>
      <c r="L148" s="1"/>
      <c r="M148" s="1"/>
    </row>
    <row r="149" spans="1:13" ht="15.75" customHeight="1" x14ac:dyDescent="0.25">
      <c r="A149" s="1"/>
      <c r="B149" s="1"/>
      <c r="C149" s="1"/>
      <c r="D149" s="37"/>
      <c r="E149" s="1"/>
      <c r="F149" s="1"/>
      <c r="G149" s="1"/>
      <c r="H149" s="1"/>
      <c r="I149" s="1"/>
      <c r="J149" s="1"/>
      <c r="K149" s="1"/>
      <c r="L149" s="1"/>
      <c r="M149" s="1"/>
    </row>
    <row r="150" spans="1:13" ht="15.75" customHeight="1" x14ac:dyDescent="0.25">
      <c r="A150" s="1"/>
      <c r="B150" s="1"/>
      <c r="C150" s="1"/>
      <c r="D150" s="37"/>
      <c r="E150" s="1"/>
      <c r="F150" s="1"/>
      <c r="G150" s="1"/>
      <c r="H150" s="1"/>
      <c r="I150" s="1"/>
      <c r="J150" s="1"/>
      <c r="K150" s="1"/>
      <c r="L150" s="1"/>
      <c r="M150" s="1"/>
    </row>
    <row r="151" spans="1:13" ht="15.75" customHeight="1" x14ac:dyDescent="0.25">
      <c r="A151" s="1"/>
      <c r="B151" s="1"/>
      <c r="C151" s="1"/>
      <c r="D151" s="37"/>
      <c r="E151" s="1"/>
      <c r="F151" s="1"/>
      <c r="G151" s="1"/>
      <c r="H151" s="1"/>
      <c r="I151" s="1"/>
      <c r="J151" s="1"/>
      <c r="K151" s="1"/>
      <c r="L151" s="1"/>
      <c r="M151" s="1"/>
    </row>
    <row r="152" spans="1:13" ht="15.75" customHeight="1" x14ac:dyDescent="0.25">
      <c r="A152" s="1"/>
      <c r="B152" s="1"/>
      <c r="C152" s="1"/>
      <c r="D152" s="37"/>
      <c r="E152" s="1"/>
      <c r="F152" s="1"/>
      <c r="G152" s="1"/>
      <c r="H152" s="1"/>
      <c r="I152" s="1"/>
      <c r="J152" s="1"/>
      <c r="K152" s="1"/>
      <c r="L152" s="1"/>
      <c r="M152" s="1"/>
    </row>
    <row r="153" spans="1:13" ht="15.75" customHeight="1" x14ac:dyDescent="0.25">
      <c r="A153" s="1"/>
      <c r="B153" s="1"/>
      <c r="C153" s="1"/>
      <c r="D153" s="37"/>
      <c r="E153" s="1"/>
      <c r="F153" s="1"/>
      <c r="G153" s="1"/>
      <c r="H153" s="1"/>
      <c r="I153" s="1"/>
      <c r="J153" s="1"/>
      <c r="K153" s="1"/>
      <c r="L153" s="1"/>
      <c r="M153" s="1"/>
    </row>
    <row r="154" spans="1:13" ht="15.75" customHeight="1" x14ac:dyDescent="0.25">
      <c r="A154" s="1"/>
      <c r="B154" s="1"/>
      <c r="C154" s="1"/>
      <c r="D154" s="37"/>
      <c r="E154" s="1"/>
      <c r="F154" s="1"/>
      <c r="G154" s="1"/>
      <c r="H154" s="1"/>
      <c r="I154" s="1"/>
      <c r="J154" s="1"/>
      <c r="K154" s="1"/>
      <c r="L154" s="1"/>
      <c r="M154" s="1"/>
    </row>
    <row r="155" spans="1:13" ht="15.75" customHeight="1" x14ac:dyDescent="0.25">
      <c r="A155" s="1"/>
      <c r="B155" s="1"/>
      <c r="C155" s="1"/>
      <c r="D155" s="37"/>
      <c r="E155" s="1"/>
      <c r="F155" s="1"/>
      <c r="G155" s="1"/>
      <c r="H155" s="1"/>
      <c r="I155" s="1"/>
      <c r="J155" s="1"/>
      <c r="K155" s="1"/>
      <c r="L155" s="1"/>
      <c r="M155" s="1"/>
    </row>
    <row r="156" spans="1:13" ht="15.75" customHeight="1" x14ac:dyDescent="0.25">
      <c r="A156" s="1"/>
      <c r="B156" s="1"/>
      <c r="C156" s="1"/>
      <c r="D156" s="37"/>
      <c r="E156" s="1"/>
      <c r="F156" s="1"/>
      <c r="G156" s="1"/>
      <c r="H156" s="1"/>
      <c r="I156" s="1"/>
      <c r="J156" s="1"/>
      <c r="K156" s="1"/>
      <c r="L156" s="1"/>
      <c r="M156" s="1"/>
    </row>
    <row r="157" spans="1:13" ht="15.75" customHeight="1" x14ac:dyDescent="0.25">
      <c r="A157" s="1"/>
      <c r="B157" s="1"/>
      <c r="C157" s="1"/>
      <c r="D157" s="37"/>
      <c r="E157" s="1"/>
      <c r="F157" s="1"/>
      <c r="G157" s="1"/>
      <c r="H157" s="1"/>
      <c r="I157" s="1"/>
      <c r="J157" s="1"/>
      <c r="K157" s="1"/>
      <c r="L157" s="1"/>
      <c r="M157" s="1"/>
    </row>
    <row r="158" spans="1:13" ht="15.75" customHeight="1" x14ac:dyDescent="0.25">
      <c r="A158" s="1"/>
      <c r="B158" s="1"/>
      <c r="C158" s="1"/>
      <c r="D158" s="37"/>
      <c r="E158" s="1"/>
      <c r="F158" s="1"/>
      <c r="G158" s="1"/>
      <c r="H158" s="1"/>
      <c r="I158" s="1"/>
      <c r="J158" s="1"/>
      <c r="K158" s="1"/>
      <c r="L158" s="1"/>
      <c r="M158" s="1"/>
    </row>
    <row r="159" spans="1:13" ht="15.75" customHeight="1" x14ac:dyDescent="0.25">
      <c r="A159" s="1"/>
      <c r="B159" s="1"/>
      <c r="C159" s="1"/>
      <c r="D159" s="37"/>
      <c r="E159" s="1"/>
      <c r="F159" s="1"/>
      <c r="G159" s="1"/>
      <c r="H159" s="1"/>
      <c r="I159" s="1"/>
      <c r="J159" s="1"/>
      <c r="K159" s="1"/>
      <c r="L159" s="1"/>
      <c r="M159" s="1"/>
    </row>
    <row r="160" spans="1:13" ht="15.75" customHeight="1" x14ac:dyDescent="0.25">
      <c r="A160" s="1"/>
      <c r="B160" s="1"/>
      <c r="C160" s="1"/>
      <c r="D160" s="37"/>
      <c r="E160" s="1"/>
      <c r="F160" s="1"/>
      <c r="G160" s="1"/>
      <c r="H160" s="1"/>
      <c r="I160" s="1"/>
      <c r="J160" s="1"/>
      <c r="K160" s="1"/>
      <c r="L160" s="1"/>
      <c r="M160" s="1"/>
    </row>
    <row r="161" spans="1:13" ht="15.75" customHeight="1" x14ac:dyDescent="0.25">
      <c r="A161" s="1"/>
      <c r="B161" s="1"/>
      <c r="C161" s="1"/>
      <c r="D161" s="37"/>
      <c r="E161" s="1"/>
      <c r="F161" s="1"/>
      <c r="G161" s="1"/>
      <c r="H161" s="1"/>
      <c r="I161" s="1"/>
      <c r="J161" s="1"/>
      <c r="K161" s="1"/>
      <c r="L161" s="1"/>
      <c r="M161" s="1"/>
    </row>
    <row r="162" spans="1:13" ht="15.75" customHeight="1" x14ac:dyDescent="0.25">
      <c r="A162" s="1"/>
      <c r="B162" s="1"/>
      <c r="C162" s="1"/>
      <c r="D162" s="37"/>
      <c r="E162" s="1"/>
      <c r="F162" s="1"/>
      <c r="G162" s="1"/>
      <c r="H162" s="1"/>
      <c r="I162" s="1"/>
      <c r="J162" s="1"/>
      <c r="K162" s="1"/>
      <c r="L162" s="1"/>
      <c r="M162" s="1"/>
    </row>
    <row r="163" spans="1:13" ht="15.75" customHeight="1" x14ac:dyDescent="0.25">
      <c r="A163" s="1"/>
      <c r="B163" s="1"/>
      <c r="C163" s="1"/>
      <c r="D163" s="37"/>
      <c r="E163" s="1"/>
      <c r="F163" s="1"/>
      <c r="G163" s="1"/>
      <c r="H163" s="1"/>
      <c r="I163" s="1"/>
      <c r="J163" s="1"/>
      <c r="K163" s="1"/>
      <c r="L163" s="1"/>
      <c r="M163" s="1"/>
    </row>
    <row r="164" spans="1:13" ht="15.75" customHeight="1" x14ac:dyDescent="0.25">
      <c r="A164" s="1"/>
      <c r="B164" s="1"/>
      <c r="C164" s="1"/>
      <c r="D164" s="37"/>
      <c r="E164" s="1"/>
      <c r="F164" s="1"/>
      <c r="G164" s="1"/>
      <c r="H164" s="1"/>
      <c r="I164" s="1"/>
      <c r="J164" s="1"/>
      <c r="K164" s="1"/>
      <c r="L164" s="1"/>
      <c r="M164" s="1"/>
    </row>
    <row r="165" spans="1:13" ht="15.75" customHeight="1" x14ac:dyDescent="0.25">
      <c r="A165" s="1"/>
      <c r="B165" s="1"/>
      <c r="C165" s="1"/>
      <c r="D165" s="37"/>
      <c r="E165" s="1"/>
      <c r="F165" s="1"/>
      <c r="G165" s="1"/>
      <c r="H165" s="1"/>
      <c r="I165" s="1"/>
      <c r="J165" s="1"/>
      <c r="K165" s="1"/>
      <c r="L165" s="1"/>
      <c r="M165" s="1"/>
    </row>
    <row r="166" spans="1:13" ht="15.75" customHeight="1" x14ac:dyDescent="0.25">
      <c r="A166" s="1"/>
      <c r="B166" s="1"/>
      <c r="C166" s="1"/>
      <c r="D166" s="37"/>
      <c r="E166" s="1"/>
      <c r="F166" s="1"/>
      <c r="G166" s="1"/>
      <c r="H166" s="1"/>
      <c r="I166" s="1"/>
      <c r="J166" s="1"/>
      <c r="K166" s="1"/>
      <c r="L166" s="1"/>
      <c r="M166" s="1"/>
    </row>
    <row r="167" spans="1:13" ht="15.75" customHeight="1" x14ac:dyDescent="0.25">
      <c r="A167" s="1"/>
      <c r="B167" s="1"/>
      <c r="C167" s="1"/>
      <c r="D167" s="37"/>
      <c r="E167" s="1"/>
      <c r="F167" s="1"/>
      <c r="G167" s="1"/>
      <c r="H167" s="1"/>
      <c r="I167" s="1"/>
      <c r="J167" s="1"/>
      <c r="K167" s="1"/>
      <c r="L167" s="1"/>
      <c r="M167" s="1"/>
    </row>
    <row r="168" spans="1:13" ht="15.75" customHeight="1" x14ac:dyDescent="0.25">
      <c r="A168" s="1"/>
      <c r="B168" s="1"/>
      <c r="C168" s="1"/>
      <c r="D168" s="37"/>
      <c r="E168" s="1"/>
      <c r="F168" s="1"/>
      <c r="G168" s="1"/>
      <c r="H168" s="1"/>
      <c r="I168" s="1"/>
      <c r="J168" s="1"/>
      <c r="K168" s="1"/>
      <c r="L168" s="1"/>
      <c r="M168" s="1"/>
    </row>
    <row r="169" spans="1:13" ht="15.75" customHeight="1" x14ac:dyDescent="0.25">
      <c r="A169" s="1"/>
      <c r="B169" s="1"/>
      <c r="C169" s="1"/>
      <c r="D169" s="37"/>
      <c r="E169" s="1"/>
      <c r="F169" s="1"/>
      <c r="G169" s="1"/>
      <c r="H169" s="1"/>
      <c r="I169" s="1"/>
      <c r="J169" s="1"/>
      <c r="K169" s="1"/>
      <c r="L169" s="1"/>
      <c r="M169" s="1"/>
    </row>
    <row r="170" spans="1:13" ht="15.75" customHeight="1" x14ac:dyDescent="0.25">
      <c r="A170" s="1"/>
      <c r="B170" s="1"/>
      <c r="C170" s="1"/>
      <c r="D170" s="37"/>
      <c r="E170" s="1"/>
      <c r="F170" s="1"/>
      <c r="G170" s="1"/>
      <c r="H170" s="1"/>
      <c r="I170" s="1"/>
      <c r="J170" s="1"/>
      <c r="K170" s="1"/>
      <c r="L170" s="1"/>
      <c r="M170" s="1"/>
    </row>
    <row r="171" spans="1:13" ht="15.75" customHeight="1" x14ac:dyDescent="0.25">
      <c r="A171" s="1"/>
      <c r="B171" s="1"/>
      <c r="C171" s="1"/>
      <c r="D171" s="37"/>
      <c r="E171" s="1"/>
      <c r="F171" s="1"/>
      <c r="G171" s="1"/>
      <c r="H171" s="1"/>
      <c r="I171" s="1"/>
      <c r="J171" s="1"/>
      <c r="K171" s="1"/>
      <c r="L171" s="1"/>
      <c r="M171" s="1"/>
    </row>
    <row r="172" spans="1:13" ht="15.75" customHeight="1" x14ac:dyDescent="0.25">
      <c r="A172" s="1"/>
      <c r="B172" s="1"/>
      <c r="C172" s="1"/>
      <c r="D172" s="37"/>
      <c r="E172" s="1"/>
      <c r="F172" s="1"/>
      <c r="G172" s="1"/>
      <c r="H172" s="1"/>
      <c r="I172" s="1"/>
      <c r="J172" s="1"/>
      <c r="K172" s="1"/>
      <c r="L172" s="1"/>
      <c r="M172" s="1"/>
    </row>
    <row r="173" spans="1:13" ht="15.75" customHeight="1" x14ac:dyDescent="0.25">
      <c r="A173" s="1"/>
      <c r="B173" s="1"/>
      <c r="C173" s="1"/>
      <c r="D173" s="37"/>
      <c r="E173" s="1"/>
      <c r="F173" s="1"/>
      <c r="G173" s="1"/>
      <c r="H173" s="1"/>
      <c r="I173" s="1"/>
      <c r="J173" s="1"/>
      <c r="K173" s="1"/>
      <c r="L173" s="1"/>
      <c r="M173" s="1"/>
    </row>
    <row r="174" spans="1:13" ht="15.75" customHeight="1" x14ac:dyDescent="0.25">
      <c r="A174" s="1"/>
      <c r="B174" s="1"/>
      <c r="C174" s="1"/>
      <c r="D174" s="37"/>
      <c r="E174" s="1"/>
      <c r="F174" s="1"/>
      <c r="G174" s="1"/>
      <c r="H174" s="1"/>
      <c r="I174" s="1"/>
      <c r="J174" s="1"/>
      <c r="K174" s="1"/>
      <c r="L174" s="1"/>
      <c r="M174" s="1"/>
    </row>
    <row r="175" spans="1:13" ht="15.75" customHeight="1" x14ac:dyDescent="0.25">
      <c r="A175" s="1"/>
      <c r="B175" s="1"/>
      <c r="C175" s="1"/>
      <c r="D175" s="37"/>
      <c r="E175" s="1"/>
      <c r="F175" s="1"/>
      <c r="G175" s="1"/>
      <c r="H175" s="1"/>
      <c r="I175" s="1"/>
      <c r="J175" s="1"/>
      <c r="K175" s="1"/>
      <c r="L175" s="1"/>
      <c r="M175" s="1"/>
    </row>
    <row r="176" spans="1:13" ht="15.75" customHeight="1" x14ac:dyDescent="0.25">
      <c r="A176" s="1"/>
      <c r="B176" s="1"/>
      <c r="C176" s="1"/>
      <c r="D176" s="37"/>
      <c r="E176" s="1"/>
      <c r="F176" s="1"/>
      <c r="G176" s="1"/>
      <c r="H176" s="1"/>
      <c r="I176" s="1"/>
      <c r="J176" s="1"/>
      <c r="K176" s="1"/>
      <c r="L176" s="1"/>
      <c r="M176" s="1"/>
    </row>
    <row r="177" spans="1:13" ht="15.75" customHeight="1" x14ac:dyDescent="0.25">
      <c r="A177" s="1"/>
      <c r="B177" s="1"/>
      <c r="C177" s="1"/>
      <c r="D177" s="37"/>
      <c r="E177" s="1"/>
      <c r="F177" s="1"/>
      <c r="G177" s="1"/>
      <c r="H177" s="1"/>
      <c r="I177" s="1"/>
      <c r="J177" s="1"/>
      <c r="K177" s="1"/>
      <c r="L177" s="1"/>
      <c r="M177" s="1"/>
    </row>
    <row r="178" spans="1:13" ht="15.75" customHeight="1" x14ac:dyDescent="0.25">
      <c r="A178" s="1"/>
      <c r="B178" s="1"/>
      <c r="C178" s="1"/>
      <c r="D178" s="37"/>
      <c r="E178" s="1"/>
      <c r="F178" s="1"/>
      <c r="G178" s="1"/>
      <c r="H178" s="1"/>
      <c r="I178" s="1"/>
      <c r="J178" s="1"/>
      <c r="K178" s="1"/>
      <c r="L178" s="1"/>
      <c r="M178" s="1"/>
    </row>
    <row r="179" spans="1:13" ht="15.75" customHeight="1" x14ac:dyDescent="0.25">
      <c r="A179" s="1"/>
      <c r="B179" s="1"/>
      <c r="C179" s="1"/>
      <c r="D179" s="37"/>
      <c r="E179" s="1"/>
      <c r="F179" s="1"/>
      <c r="G179" s="1"/>
      <c r="H179" s="1"/>
      <c r="I179" s="1"/>
      <c r="J179" s="1"/>
      <c r="K179" s="1"/>
      <c r="L179" s="1"/>
      <c r="M179" s="1"/>
    </row>
    <row r="180" spans="1:13" ht="15.75" customHeight="1" x14ac:dyDescent="0.25">
      <c r="A180" s="1"/>
      <c r="B180" s="1"/>
      <c r="C180" s="1"/>
      <c r="D180" s="37"/>
      <c r="E180" s="1"/>
      <c r="F180" s="1"/>
      <c r="G180" s="1"/>
      <c r="H180" s="1"/>
      <c r="I180" s="1"/>
      <c r="J180" s="1"/>
      <c r="K180" s="1"/>
      <c r="L180" s="1"/>
      <c r="M180" s="1"/>
    </row>
    <row r="181" spans="1:13" ht="15.75" customHeight="1" x14ac:dyDescent="0.25">
      <c r="A181" s="1"/>
      <c r="B181" s="1"/>
      <c r="C181" s="1"/>
      <c r="D181" s="37"/>
      <c r="E181" s="1"/>
      <c r="F181" s="1"/>
      <c r="G181" s="1"/>
      <c r="H181" s="1"/>
      <c r="I181" s="1"/>
      <c r="J181" s="1"/>
      <c r="K181" s="1"/>
      <c r="L181" s="1"/>
      <c r="M181" s="1"/>
    </row>
    <row r="182" spans="1:13" ht="15.75" customHeight="1" x14ac:dyDescent="0.25">
      <c r="A182" s="1"/>
      <c r="B182" s="1"/>
      <c r="C182" s="1"/>
      <c r="D182" s="37"/>
      <c r="E182" s="1"/>
      <c r="F182" s="1"/>
      <c r="G182" s="1"/>
      <c r="H182" s="1"/>
      <c r="I182" s="1"/>
      <c r="J182" s="1"/>
      <c r="K182" s="1"/>
      <c r="L182" s="1"/>
      <c r="M182" s="1"/>
    </row>
    <row r="183" spans="1:13" ht="15.75" customHeight="1" x14ac:dyDescent="0.25">
      <c r="A183" s="1"/>
      <c r="B183" s="1"/>
      <c r="C183" s="1"/>
      <c r="D183" s="37"/>
      <c r="E183" s="1"/>
      <c r="F183" s="1"/>
      <c r="G183" s="1"/>
      <c r="H183" s="1"/>
      <c r="I183" s="1"/>
      <c r="J183" s="1"/>
      <c r="K183" s="1"/>
      <c r="L183" s="1"/>
      <c r="M183" s="1"/>
    </row>
    <row r="184" spans="1:13" ht="15.75" customHeight="1" x14ac:dyDescent="0.25">
      <c r="A184" s="1"/>
      <c r="B184" s="1"/>
      <c r="C184" s="1"/>
      <c r="D184" s="37"/>
      <c r="E184" s="1"/>
      <c r="F184" s="1"/>
      <c r="G184" s="1"/>
      <c r="H184" s="1"/>
      <c r="I184" s="1"/>
      <c r="J184" s="1"/>
      <c r="K184" s="1"/>
      <c r="L184" s="1"/>
      <c r="M184" s="1"/>
    </row>
    <row r="185" spans="1:13" ht="15.75" customHeight="1" x14ac:dyDescent="0.25">
      <c r="A185" s="1"/>
      <c r="B185" s="1"/>
      <c r="C185" s="1"/>
      <c r="D185" s="37"/>
      <c r="E185" s="1"/>
      <c r="F185" s="1"/>
      <c r="G185" s="1"/>
      <c r="H185" s="1"/>
      <c r="I185" s="1"/>
      <c r="J185" s="1"/>
      <c r="K185" s="1"/>
      <c r="L185" s="1"/>
      <c r="M185" s="1"/>
    </row>
    <row r="186" spans="1:13" ht="15.75" customHeight="1" x14ac:dyDescent="0.25">
      <c r="A186" s="1"/>
      <c r="B186" s="1"/>
      <c r="C186" s="1"/>
      <c r="D186" s="37"/>
      <c r="E186" s="1"/>
      <c r="F186" s="1"/>
      <c r="G186" s="1"/>
      <c r="H186" s="1"/>
      <c r="I186" s="1"/>
      <c r="J186" s="1"/>
      <c r="K186" s="1"/>
      <c r="L186" s="1"/>
      <c r="M186" s="1"/>
    </row>
    <row r="187" spans="1:13" ht="15.75" customHeight="1" x14ac:dyDescent="0.25">
      <c r="A187" s="1"/>
      <c r="B187" s="1"/>
      <c r="C187" s="1"/>
      <c r="D187" s="37"/>
      <c r="E187" s="1"/>
      <c r="F187" s="1"/>
      <c r="G187" s="1"/>
      <c r="H187" s="1"/>
      <c r="I187" s="1"/>
      <c r="J187" s="1"/>
      <c r="K187" s="1"/>
      <c r="L187" s="1"/>
      <c r="M187" s="1"/>
    </row>
    <row r="188" spans="1:13" ht="15.75" customHeight="1" x14ac:dyDescent="0.25">
      <c r="A188" s="1"/>
      <c r="B188" s="1"/>
      <c r="C188" s="1"/>
      <c r="D188" s="37"/>
      <c r="E188" s="1"/>
      <c r="F188" s="1"/>
      <c r="G188" s="1"/>
      <c r="H188" s="1"/>
      <c r="I188" s="1"/>
      <c r="J188" s="1"/>
      <c r="K188" s="1"/>
      <c r="L188" s="1"/>
      <c r="M188" s="1"/>
    </row>
    <row r="189" spans="1:13" ht="15.75" customHeight="1" x14ac:dyDescent="0.25">
      <c r="A189" s="1"/>
      <c r="B189" s="1"/>
      <c r="C189" s="1"/>
      <c r="D189" s="37"/>
      <c r="E189" s="1"/>
      <c r="F189" s="1"/>
      <c r="G189" s="1"/>
      <c r="H189" s="1"/>
      <c r="I189" s="1"/>
      <c r="J189" s="1"/>
      <c r="K189" s="1"/>
      <c r="L189" s="1"/>
      <c r="M189" s="1"/>
    </row>
    <row r="190" spans="1:13" ht="15.75" customHeight="1" x14ac:dyDescent="0.25">
      <c r="A190" s="1"/>
      <c r="B190" s="1"/>
      <c r="C190" s="1"/>
      <c r="D190" s="37"/>
      <c r="E190" s="1"/>
      <c r="F190" s="1"/>
      <c r="G190" s="1"/>
      <c r="H190" s="1"/>
      <c r="I190" s="1"/>
      <c r="J190" s="1"/>
      <c r="K190" s="1"/>
      <c r="L190" s="1"/>
      <c r="M190" s="1"/>
    </row>
    <row r="191" spans="1:13" ht="15.75" customHeight="1" x14ac:dyDescent="0.25">
      <c r="A191" s="1"/>
      <c r="B191" s="1"/>
      <c r="C191" s="1"/>
      <c r="D191" s="37"/>
      <c r="E191" s="1"/>
      <c r="F191" s="1"/>
      <c r="G191" s="1"/>
      <c r="H191" s="1"/>
      <c r="I191" s="1"/>
      <c r="J191" s="1"/>
      <c r="K191" s="1"/>
      <c r="L191" s="1"/>
      <c r="M191" s="1"/>
    </row>
    <row r="192" spans="1:13" ht="15.75" customHeight="1" x14ac:dyDescent="0.25">
      <c r="A192" s="1"/>
      <c r="B192" s="1"/>
      <c r="C192" s="1"/>
      <c r="D192" s="37"/>
      <c r="E192" s="1"/>
      <c r="F192" s="1"/>
      <c r="G192" s="1"/>
      <c r="H192" s="1"/>
      <c r="I192" s="1"/>
      <c r="J192" s="1"/>
      <c r="K192" s="1"/>
      <c r="L192" s="1"/>
      <c r="M192" s="1"/>
    </row>
    <row r="193" spans="1:13" ht="15.75" customHeight="1" x14ac:dyDescent="0.25">
      <c r="A193" s="1"/>
      <c r="B193" s="1"/>
      <c r="C193" s="1"/>
      <c r="D193" s="37"/>
      <c r="E193" s="1"/>
      <c r="F193" s="1"/>
      <c r="G193" s="1"/>
      <c r="H193" s="1"/>
      <c r="I193" s="1"/>
      <c r="J193" s="1"/>
      <c r="K193" s="1"/>
      <c r="L193" s="1"/>
      <c r="M193" s="1"/>
    </row>
    <row r="194" spans="1:13" ht="15.75" customHeight="1" x14ac:dyDescent="0.25">
      <c r="A194" s="1"/>
      <c r="B194" s="1"/>
      <c r="C194" s="1"/>
      <c r="D194" s="37"/>
      <c r="E194" s="1"/>
      <c r="F194" s="1"/>
      <c r="G194" s="1"/>
      <c r="H194" s="1"/>
      <c r="I194" s="1"/>
      <c r="J194" s="1"/>
      <c r="K194" s="1"/>
      <c r="L194" s="1"/>
      <c r="M194" s="1"/>
    </row>
    <row r="195" spans="1:13" ht="15.75" customHeight="1" x14ac:dyDescent="0.25">
      <c r="A195" s="1"/>
      <c r="B195" s="1"/>
      <c r="C195" s="1"/>
      <c r="D195" s="37"/>
      <c r="E195" s="1"/>
      <c r="F195" s="1"/>
      <c r="G195" s="1"/>
      <c r="H195" s="1"/>
      <c r="I195" s="1"/>
      <c r="J195" s="1"/>
      <c r="K195" s="1"/>
      <c r="L195" s="1"/>
      <c r="M195" s="1"/>
    </row>
    <row r="196" spans="1:13" ht="15.75" customHeight="1" x14ac:dyDescent="0.25">
      <c r="A196" s="1"/>
      <c r="B196" s="1"/>
      <c r="C196" s="1"/>
      <c r="D196" s="37"/>
      <c r="E196" s="1"/>
      <c r="F196" s="1"/>
      <c r="G196" s="1"/>
      <c r="H196" s="1"/>
      <c r="I196" s="1"/>
      <c r="J196" s="1"/>
      <c r="K196" s="1"/>
      <c r="L196" s="1"/>
      <c r="M196" s="1"/>
    </row>
    <row r="197" spans="1:13" ht="15.75" customHeight="1" x14ac:dyDescent="0.25">
      <c r="A197" s="1"/>
      <c r="B197" s="1"/>
      <c r="C197" s="1"/>
      <c r="D197" s="37"/>
      <c r="E197" s="1"/>
      <c r="F197" s="1"/>
      <c r="G197" s="1"/>
      <c r="H197" s="1"/>
      <c r="I197" s="1"/>
      <c r="J197" s="1"/>
      <c r="K197" s="1"/>
      <c r="L197" s="1"/>
      <c r="M197" s="1"/>
    </row>
    <row r="198" spans="1:13" ht="15.75" customHeight="1" x14ac:dyDescent="0.25">
      <c r="A198" s="1"/>
      <c r="B198" s="1"/>
      <c r="C198" s="1"/>
      <c r="D198" s="37"/>
      <c r="E198" s="1"/>
      <c r="F198" s="1"/>
      <c r="G198" s="1"/>
      <c r="H198" s="1"/>
      <c r="I198" s="1"/>
      <c r="J198" s="1"/>
      <c r="K198" s="1"/>
      <c r="L198" s="1"/>
      <c r="M198" s="1"/>
    </row>
    <row r="199" spans="1:13" ht="15.75" customHeight="1" x14ac:dyDescent="0.25">
      <c r="A199" s="1"/>
      <c r="B199" s="1"/>
      <c r="C199" s="1"/>
      <c r="D199" s="37"/>
      <c r="E199" s="1"/>
      <c r="F199" s="1"/>
      <c r="G199" s="1"/>
      <c r="H199" s="1"/>
      <c r="I199" s="1"/>
      <c r="J199" s="1"/>
      <c r="K199" s="1"/>
      <c r="L199" s="1"/>
      <c r="M199" s="1"/>
    </row>
    <row r="200" spans="1:13" ht="15.75" customHeight="1" x14ac:dyDescent="0.25">
      <c r="A200" s="1"/>
      <c r="B200" s="1"/>
      <c r="C200" s="1"/>
      <c r="D200" s="37"/>
      <c r="E200" s="1"/>
      <c r="F200" s="1"/>
      <c r="G200" s="1"/>
      <c r="H200" s="1"/>
      <c r="I200" s="1"/>
      <c r="J200" s="1"/>
      <c r="K200" s="1"/>
      <c r="L200" s="1"/>
      <c r="M200" s="1"/>
    </row>
    <row r="201" spans="1:13" ht="15.75" customHeight="1" x14ac:dyDescent="0.25">
      <c r="A201" s="1"/>
      <c r="B201" s="1"/>
      <c r="C201" s="1"/>
      <c r="D201" s="37"/>
      <c r="E201" s="1"/>
      <c r="F201" s="1"/>
      <c r="G201" s="1"/>
      <c r="H201" s="1"/>
      <c r="I201" s="1"/>
      <c r="J201" s="1"/>
      <c r="K201" s="1"/>
      <c r="L201" s="1"/>
      <c r="M201" s="1"/>
    </row>
    <row r="202" spans="1:13" ht="15.75" customHeight="1" x14ac:dyDescent="0.25">
      <c r="A202" s="1"/>
      <c r="B202" s="1"/>
      <c r="C202" s="1"/>
      <c r="D202" s="37"/>
      <c r="E202" s="1"/>
      <c r="F202" s="1"/>
      <c r="G202" s="1"/>
      <c r="H202" s="1"/>
      <c r="I202" s="1"/>
      <c r="J202" s="1"/>
      <c r="K202" s="1"/>
      <c r="L202" s="1"/>
      <c r="M202" s="1"/>
    </row>
    <row r="203" spans="1:13" ht="15.75" customHeight="1" x14ac:dyDescent="0.25">
      <c r="A203" s="1"/>
      <c r="B203" s="1"/>
      <c r="C203" s="1"/>
      <c r="D203" s="37"/>
      <c r="E203" s="1"/>
      <c r="F203" s="1"/>
      <c r="G203" s="1"/>
      <c r="H203" s="1"/>
      <c r="I203" s="1"/>
      <c r="J203" s="1"/>
      <c r="K203" s="1"/>
      <c r="L203" s="1"/>
      <c r="M203" s="1"/>
    </row>
    <row r="204" spans="1:13" ht="15.75" customHeight="1" x14ac:dyDescent="0.25">
      <c r="A204" s="1"/>
      <c r="B204" s="1"/>
      <c r="C204" s="1"/>
      <c r="D204" s="37"/>
      <c r="E204" s="1"/>
      <c r="F204" s="1"/>
      <c r="G204" s="1"/>
      <c r="H204" s="1"/>
      <c r="I204" s="1"/>
      <c r="J204" s="1"/>
      <c r="K204" s="1"/>
      <c r="L204" s="1"/>
      <c r="M204" s="1"/>
    </row>
    <row r="205" spans="1:13" ht="15.75" customHeight="1" x14ac:dyDescent="0.25">
      <c r="A205" s="1"/>
      <c r="B205" s="1"/>
      <c r="C205" s="1"/>
      <c r="D205" s="37"/>
      <c r="E205" s="1"/>
      <c r="F205" s="1"/>
      <c r="G205" s="1"/>
      <c r="H205" s="1"/>
      <c r="I205" s="1"/>
      <c r="J205" s="1"/>
      <c r="K205" s="1"/>
      <c r="L205" s="1"/>
      <c r="M205" s="1"/>
    </row>
    <row r="206" spans="1:13" ht="15.75" customHeight="1" x14ac:dyDescent="0.25">
      <c r="A206" s="1"/>
      <c r="B206" s="1"/>
      <c r="C206" s="1"/>
      <c r="D206" s="37"/>
      <c r="E206" s="1"/>
      <c r="F206" s="1"/>
      <c r="G206" s="1"/>
      <c r="H206" s="1"/>
      <c r="I206" s="1"/>
      <c r="J206" s="1"/>
      <c r="K206" s="1"/>
      <c r="L206" s="1"/>
      <c r="M206" s="1"/>
    </row>
    <row r="207" spans="1:13" ht="15.75" customHeight="1" x14ac:dyDescent="0.25">
      <c r="A207" s="1"/>
      <c r="B207" s="1"/>
      <c r="C207" s="1"/>
      <c r="D207" s="37"/>
      <c r="E207" s="1"/>
      <c r="F207" s="1"/>
      <c r="G207" s="1"/>
      <c r="H207" s="1"/>
      <c r="I207" s="1"/>
      <c r="J207" s="1"/>
      <c r="K207" s="1"/>
      <c r="L207" s="1"/>
      <c r="M207" s="1"/>
    </row>
    <row r="208" spans="1:13" ht="15.75" customHeight="1" x14ac:dyDescent="0.25">
      <c r="A208" s="1"/>
      <c r="B208" s="1"/>
      <c r="C208" s="1"/>
      <c r="D208" s="37"/>
      <c r="E208" s="1"/>
      <c r="F208" s="1"/>
      <c r="G208" s="1"/>
      <c r="H208" s="1"/>
      <c r="I208" s="1"/>
      <c r="J208" s="1"/>
      <c r="K208" s="1"/>
      <c r="L208" s="1"/>
      <c r="M208" s="1"/>
    </row>
    <row r="209" spans="1:13" ht="15.75" customHeight="1" x14ac:dyDescent="0.25">
      <c r="A209" s="1"/>
      <c r="B209" s="1"/>
      <c r="C209" s="1"/>
      <c r="D209" s="37"/>
      <c r="E209" s="1"/>
      <c r="F209" s="1"/>
      <c r="G209" s="1"/>
      <c r="H209" s="1"/>
      <c r="I209" s="1"/>
      <c r="J209" s="1"/>
      <c r="K209" s="1"/>
      <c r="L209" s="1"/>
      <c r="M209" s="1"/>
    </row>
    <row r="210" spans="1:13" ht="15.75" customHeight="1" x14ac:dyDescent="0.25">
      <c r="A210" s="1"/>
      <c r="B210" s="1"/>
      <c r="C210" s="1"/>
      <c r="D210" s="37"/>
      <c r="E210" s="1"/>
      <c r="F210" s="1"/>
      <c r="G210" s="1"/>
      <c r="H210" s="1"/>
      <c r="I210" s="1"/>
      <c r="J210" s="1"/>
      <c r="K210" s="1"/>
      <c r="L210" s="1"/>
      <c r="M210" s="1"/>
    </row>
    <row r="211" spans="1:13" ht="15.75" customHeight="1" x14ac:dyDescent="0.25">
      <c r="A211" s="1"/>
      <c r="B211" s="1"/>
      <c r="C211" s="1"/>
      <c r="D211" s="37"/>
      <c r="E211" s="1"/>
      <c r="F211" s="1"/>
      <c r="G211" s="1"/>
      <c r="H211" s="1"/>
      <c r="I211" s="1"/>
      <c r="J211" s="1"/>
      <c r="K211" s="1"/>
      <c r="L211" s="1"/>
      <c r="M211" s="1"/>
    </row>
    <row r="212" spans="1:13" ht="15.75" customHeight="1" x14ac:dyDescent="0.25">
      <c r="A212" s="1"/>
      <c r="B212" s="1"/>
      <c r="C212" s="1"/>
      <c r="D212" s="37"/>
      <c r="E212" s="1"/>
      <c r="F212" s="1"/>
      <c r="G212" s="1"/>
      <c r="H212" s="1"/>
      <c r="I212" s="1"/>
      <c r="J212" s="1"/>
      <c r="K212" s="1"/>
      <c r="L212" s="1"/>
      <c r="M212" s="1"/>
    </row>
    <row r="213" spans="1:13" ht="15.75" customHeight="1" x14ac:dyDescent="0.25">
      <c r="A213" s="1"/>
      <c r="B213" s="1"/>
      <c r="C213" s="1"/>
      <c r="D213" s="37"/>
      <c r="E213" s="1"/>
      <c r="F213" s="1"/>
      <c r="G213" s="1"/>
      <c r="H213" s="1"/>
      <c r="I213" s="1"/>
      <c r="J213" s="1"/>
      <c r="K213" s="1"/>
      <c r="L213" s="1"/>
      <c r="M213" s="1"/>
    </row>
    <row r="214" spans="1:13" ht="15.75" customHeight="1" x14ac:dyDescent="0.25">
      <c r="A214" s="1"/>
      <c r="B214" s="1"/>
      <c r="C214" s="1"/>
      <c r="D214" s="37"/>
      <c r="E214" s="1"/>
      <c r="F214" s="1"/>
      <c r="G214" s="1"/>
      <c r="H214" s="1"/>
      <c r="I214" s="1"/>
      <c r="J214" s="1"/>
      <c r="K214" s="1"/>
      <c r="L214" s="1"/>
      <c r="M214" s="1"/>
    </row>
    <row r="215" spans="1:13" ht="15.75" customHeight="1" x14ac:dyDescent="0.25">
      <c r="A215" s="1"/>
      <c r="B215" s="1"/>
      <c r="C215" s="1"/>
      <c r="D215" s="37"/>
      <c r="E215" s="1"/>
      <c r="F215" s="1"/>
      <c r="G215" s="1"/>
      <c r="H215" s="1"/>
      <c r="I215" s="1"/>
      <c r="J215" s="1"/>
      <c r="K215" s="1"/>
      <c r="L215" s="1"/>
      <c r="M215" s="1"/>
    </row>
    <row r="216" spans="1:13" ht="15.75" customHeight="1" x14ac:dyDescent="0.25">
      <c r="A216" s="1"/>
      <c r="B216" s="1"/>
      <c r="C216" s="1"/>
      <c r="D216" s="37"/>
      <c r="E216" s="1"/>
      <c r="F216" s="1"/>
      <c r="G216" s="1"/>
      <c r="H216" s="1"/>
      <c r="I216" s="1"/>
      <c r="J216" s="1"/>
      <c r="K216" s="1"/>
      <c r="L216" s="1"/>
      <c r="M216" s="1"/>
    </row>
    <row r="217" spans="1:13" ht="15.75" customHeight="1" x14ac:dyDescent="0.25">
      <c r="A217" s="1"/>
      <c r="B217" s="1"/>
      <c r="C217" s="1"/>
      <c r="D217" s="37"/>
      <c r="E217" s="1"/>
      <c r="F217" s="1"/>
      <c r="G217" s="1"/>
      <c r="H217" s="1"/>
      <c r="I217" s="1"/>
      <c r="J217" s="1"/>
      <c r="K217" s="1"/>
      <c r="L217" s="1"/>
      <c r="M217" s="1"/>
    </row>
    <row r="218" spans="1:13" ht="15.75" customHeight="1" x14ac:dyDescent="0.25">
      <c r="A218" s="1"/>
      <c r="B218" s="1"/>
      <c r="C218" s="1"/>
      <c r="D218" s="37"/>
      <c r="E218" s="1"/>
      <c r="F218" s="1"/>
      <c r="G218" s="1"/>
      <c r="H218" s="1"/>
      <c r="I218" s="1"/>
      <c r="J218" s="1"/>
      <c r="K218" s="1"/>
      <c r="L218" s="1"/>
      <c r="M218" s="1"/>
    </row>
    <row r="219" spans="1:13" ht="15.75" customHeight="1" x14ac:dyDescent="0.25">
      <c r="A219" s="1"/>
      <c r="B219" s="1"/>
      <c r="C219" s="1"/>
      <c r="D219" s="37"/>
      <c r="E219" s="1"/>
      <c r="F219" s="1"/>
      <c r="G219" s="1"/>
      <c r="H219" s="1"/>
      <c r="I219" s="1"/>
      <c r="J219" s="1"/>
      <c r="K219" s="1"/>
      <c r="L219" s="1"/>
      <c r="M219" s="1"/>
    </row>
    <row r="220" spans="1:13" ht="15.75" customHeight="1" x14ac:dyDescent="0.25">
      <c r="A220" s="1"/>
      <c r="B220" s="1"/>
      <c r="C220" s="1"/>
      <c r="D220" s="37"/>
      <c r="E220" s="1"/>
      <c r="F220" s="1"/>
      <c r="G220" s="1"/>
      <c r="H220" s="1"/>
      <c r="I220" s="1"/>
      <c r="J220" s="1"/>
      <c r="K220" s="1"/>
      <c r="L220" s="1"/>
      <c r="M220" s="1"/>
    </row>
    <row r="221" spans="1:13" ht="15.75" customHeight="1" x14ac:dyDescent="0.25">
      <c r="A221" s="1"/>
      <c r="B221" s="1"/>
      <c r="C221" s="1"/>
      <c r="D221" s="37"/>
      <c r="E221" s="1"/>
      <c r="F221" s="1"/>
      <c r="G221" s="1"/>
      <c r="H221" s="1"/>
      <c r="I221" s="1"/>
      <c r="J221" s="1"/>
      <c r="K221" s="1"/>
      <c r="L221" s="1"/>
      <c r="M221" s="1"/>
    </row>
    <row r="222" spans="1:13" ht="15.75" customHeight="1" x14ac:dyDescent="0.25">
      <c r="A222" s="1"/>
      <c r="B222" s="1"/>
      <c r="C222" s="1"/>
      <c r="D222" s="37"/>
      <c r="E222" s="1"/>
      <c r="F222" s="1"/>
      <c r="G222" s="1"/>
      <c r="H222" s="1"/>
      <c r="I222" s="1"/>
      <c r="J222" s="1"/>
      <c r="K222" s="1"/>
      <c r="L222" s="1"/>
      <c r="M222" s="1"/>
    </row>
    <row r="223" spans="1:13" ht="15.75" customHeight="1" x14ac:dyDescent="0.25">
      <c r="A223" s="1"/>
      <c r="B223" s="1"/>
      <c r="C223" s="1"/>
      <c r="D223" s="37"/>
      <c r="E223" s="1"/>
      <c r="F223" s="1"/>
      <c r="G223" s="1"/>
      <c r="H223" s="1"/>
      <c r="I223" s="1"/>
      <c r="J223" s="1"/>
      <c r="K223" s="1"/>
      <c r="L223" s="1"/>
      <c r="M223" s="1"/>
    </row>
    <row r="224" spans="1:13" ht="15.75" customHeight="1" x14ac:dyDescent="0.25">
      <c r="A224" s="1"/>
      <c r="B224" s="1"/>
      <c r="C224" s="1"/>
      <c r="D224" s="37"/>
      <c r="E224" s="1"/>
      <c r="F224" s="1"/>
      <c r="G224" s="1"/>
      <c r="H224" s="1"/>
      <c r="I224" s="1"/>
      <c r="J224" s="1"/>
      <c r="K224" s="1"/>
      <c r="L224" s="1"/>
      <c r="M224" s="1"/>
    </row>
    <row r="225" spans="1:13" ht="15.75" customHeight="1" x14ac:dyDescent="0.25">
      <c r="A225" s="1"/>
      <c r="B225" s="1"/>
      <c r="C225" s="1"/>
      <c r="D225" s="37"/>
      <c r="E225" s="1"/>
      <c r="F225" s="1"/>
      <c r="G225" s="1"/>
      <c r="H225" s="1"/>
      <c r="I225" s="1"/>
      <c r="J225" s="1"/>
      <c r="K225" s="1"/>
      <c r="L225" s="1"/>
      <c r="M225" s="1"/>
    </row>
    <row r="226" spans="1:13" ht="15.75" customHeight="1" x14ac:dyDescent="0.25">
      <c r="A226" s="1"/>
      <c r="B226" s="1"/>
      <c r="C226" s="1"/>
      <c r="D226" s="37"/>
      <c r="E226" s="1"/>
      <c r="F226" s="1"/>
      <c r="G226" s="1"/>
      <c r="H226" s="1"/>
      <c r="I226" s="1"/>
      <c r="J226" s="1"/>
      <c r="K226" s="1"/>
      <c r="L226" s="1"/>
      <c r="M226" s="1"/>
    </row>
    <row r="227" spans="1:13" ht="15.75" customHeight="1" x14ac:dyDescent="0.25">
      <c r="A227" s="1"/>
      <c r="B227" s="1"/>
      <c r="C227" s="1"/>
      <c r="D227" s="37"/>
      <c r="E227" s="1"/>
      <c r="F227" s="1"/>
      <c r="G227" s="1"/>
      <c r="H227" s="1"/>
      <c r="I227" s="1"/>
      <c r="J227" s="1"/>
      <c r="K227" s="1"/>
      <c r="L227" s="1"/>
      <c r="M227" s="1"/>
    </row>
    <row r="228" spans="1:13" ht="15.75" customHeight="1" x14ac:dyDescent="0.25">
      <c r="A228" s="1"/>
      <c r="B228" s="1"/>
      <c r="C228" s="1"/>
      <c r="D228" s="37"/>
      <c r="E228" s="1"/>
      <c r="F228" s="1"/>
      <c r="G228" s="1"/>
      <c r="H228" s="1"/>
      <c r="I228" s="1"/>
      <c r="J228" s="1"/>
      <c r="K228" s="1"/>
      <c r="L228" s="1"/>
      <c r="M228" s="1"/>
    </row>
    <row r="229" spans="1:13" ht="15.75" customHeight="1" x14ac:dyDescent="0.25">
      <c r="A229" s="1"/>
      <c r="B229" s="1"/>
      <c r="C229" s="1"/>
      <c r="D229" s="37"/>
      <c r="E229" s="1"/>
      <c r="F229" s="1"/>
      <c r="G229" s="1"/>
      <c r="H229" s="1"/>
      <c r="I229" s="1"/>
      <c r="J229" s="1"/>
      <c r="K229" s="1"/>
      <c r="L229" s="1"/>
      <c r="M229" s="1"/>
    </row>
    <row r="230" spans="1:13" ht="15.75" customHeight="1" x14ac:dyDescent="0.25">
      <c r="A230" s="1"/>
      <c r="B230" s="1"/>
      <c r="C230" s="1"/>
      <c r="D230" s="37"/>
      <c r="E230" s="1"/>
      <c r="F230" s="1"/>
      <c r="G230" s="1"/>
      <c r="H230" s="1"/>
      <c r="I230" s="1"/>
      <c r="J230" s="1"/>
      <c r="K230" s="1"/>
      <c r="L230" s="1"/>
      <c r="M230" s="1"/>
    </row>
    <row r="231" spans="1:13" ht="15.75" customHeight="1" x14ac:dyDescent="0.25">
      <c r="A231" s="1"/>
      <c r="B231" s="1"/>
      <c r="C231" s="1"/>
      <c r="D231" s="37"/>
      <c r="E231" s="1"/>
      <c r="F231" s="1"/>
      <c r="G231" s="1"/>
      <c r="H231" s="1"/>
      <c r="I231" s="1"/>
      <c r="J231" s="1"/>
      <c r="K231" s="1"/>
      <c r="L231" s="1"/>
      <c r="M231" s="1"/>
    </row>
    <row r="232" spans="1:13" ht="15.75" customHeight="1" x14ac:dyDescent="0.25">
      <c r="A232" s="1"/>
      <c r="B232" s="1"/>
      <c r="C232" s="1"/>
      <c r="D232" s="37"/>
      <c r="E232" s="1"/>
      <c r="F232" s="1"/>
      <c r="G232" s="1"/>
      <c r="H232" s="1"/>
      <c r="I232" s="1"/>
      <c r="J232" s="1"/>
      <c r="K232" s="1"/>
      <c r="L232" s="1"/>
      <c r="M232" s="1"/>
    </row>
    <row r="233" spans="1:13" ht="15.75" customHeight="1" x14ac:dyDescent="0.25">
      <c r="A233" s="1"/>
      <c r="B233" s="1"/>
      <c r="C233" s="1"/>
      <c r="D233" s="37"/>
      <c r="E233" s="1"/>
      <c r="F233" s="1"/>
      <c r="G233" s="1"/>
      <c r="H233" s="1"/>
      <c r="I233" s="1"/>
      <c r="J233" s="1"/>
      <c r="K233" s="1"/>
      <c r="L233" s="1"/>
      <c r="M233" s="1"/>
    </row>
    <row r="234" spans="1:13" ht="15.75" customHeight="1" x14ac:dyDescent="0.25">
      <c r="A234" s="1"/>
      <c r="B234" s="1"/>
      <c r="C234" s="1"/>
      <c r="D234" s="37"/>
      <c r="E234" s="1"/>
      <c r="F234" s="1"/>
      <c r="G234" s="1"/>
      <c r="H234" s="1"/>
      <c r="I234" s="1"/>
      <c r="J234" s="1"/>
      <c r="K234" s="1"/>
      <c r="L234" s="1"/>
      <c r="M234" s="1"/>
    </row>
    <row r="235" spans="1:13" ht="15.75" customHeight="1" x14ac:dyDescent="0.25">
      <c r="A235" s="1"/>
      <c r="B235" s="1"/>
      <c r="C235" s="1"/>
      <c r="D235" s="37"/>
      <c r="E235" s="1"/>
      <c r="F235" s="1"/>
      <c r="G235" s="1"/>
      <c r="H235" s="1"/>
      <c r="I235" s="1"/>
      <c r="J235" s="1"/>
      <c r="K235" s="1"/>
      <c r="L235" s="1"/>
      <c r="M235" s="1"/>
    </row>
    <row r="236" spans="1:13" ht="15.75" customHeight="1" x14ac:dyDescent="0.25">
      <c r="A236" s="1"/>
      <c r="B236" s="1"/>
      <c r="C236" s="1"/>
      <c r="D236" s="37"/>
      <c r="E236" s="1"/>
      <c r="F236" s="1"/>
      <c r="G236" s="1"/>
      <c r="H236" s="1"/>
      <c r="I236" s="1"/>
      <c r="J236" s="1"/>
      <c r="K236" s="1"/>
      <c r="L236" s="1"/>
      <c r="M236" s="1"/>
    </row>
    <row r="237" spans="1:13" ht="15.75" customHeight="1" x14ac:dyDescent="0.25">
      <c r="A237" s="1"/>
      <c r="B237" s="1"/>
      <c r="C237" s="1"/>
      <c r="D237" s="37"/>
      <c r="E237" s="1"/>
      <c r="F237" s="1"/>
      <c r="G237" s="1"/>
      <c r="H237" s="1"/>
      <c r="I237" s="1"/>
      <c r="J237" s="1"/>
      <c r="K237" s="1"/>
      <c r="L237" s="1"/>
      <c r="M237" s="1"/>
    </row>
    <row r="238" spans="1:13" ht="15.75" customHeight="1" x14ac:dyDescent="0.25">
      <c r="A238" s="1"/>
      <c r="B238" s="1"/>
      <c r="C238" s="1"/>
      <c r="D238" s="37"/>
      <c r="E238" s="1"/>
      <c r="F238" s="1"/>
      <c r="G238" s="1"/>
      <c r="H238" s="1"/>
      <c r="I238" s="1"/>
      <c r="J238" s="1"/>
      <c r="K238" s="1"/>
      <c r="L238" s="1"/>
      <c r="M238" s="1"/>
    </row>
    <row r="239" spans="1:13" ht="15.75" customHeight="1" x14ac:dyDescent="0.25">
      <c r="A239" s="1"/>
      <c r="B239" s="1"/>
      <c r="C239" s="1"/>
      <c r="D239" s="37"/>
      <c r="E239" s="1"/>
      <c r="F239" s="1"/>
      <c r="G239" s="1"/>
      <c r="H239" s="1"/>
      <c r="I239" s="1"/>
      <c r="J239" s="1"/>
      <c r="K239" s="1"/>
      <c r="L239" s="1"/>
      <c r="M239" s="1"/>
    </row>
    <row r="240" spans="1:13" ht="15.75" customHeight="1" x14ac:dyDescent="0.25">
      <c r="A240" s="1"/>
      <c r="B240" s="1"/>
      <c r="C240" s="1"/>
      <c r="D240" s="37"/>
      <c r="E240" s="1"/>
      <c r="F240" s="1"/>
      <c r="G240" s="1"/>
      <c r="H240" s="1"/>
      <c r="I240" s="1"/>
      <c r="J240" s="1"/>
      <c r="K240" s="1"/>
      <c r="L240" s="1"/>
      <c r="M240" s="1"/>
    </row>
    <row r="241" spans="1:13" ht="15.75" customHeight="1" x14ac:dyDescent="0.25">
      <c r="A241" s="1"/>
      <c r="B241" s="1"/>
      <c r="C241" s="1"/>
      <c r="D241" s="37"/>
      <c r="E241" s="1"/>
      <c r="F241" s="1"/>
      <c r="G241" s="1"/>
      <c r="H241" s="1"/>
      <c r="I241" s="1"/>
      <c r="J241" s="1"/>
      <c r="K241" s="1"/>
      <c r="L241" s="1"/>
      <c r="M241" s="1"/>
    </row>
    <row r="242" spans="1:13" ht="15.75" customHeight="1" x14ac:dyDescent="0.25">
      <c r="A242" s="1"/>
      <c r="B242" s="1"/>
      <c r="C242" s="1"/>
      <c r="D242" s="37"/>
      <c r="E242" s="1"/>
      <c r="F242" s="1"/>
      <c r="G242" s="1"/>
      <c r="H242" s="1"/>
      <c r="I242" s="1"/>
      <c r="J242" s="1"/>
      <c r="K242" s="1"/>
      <c r="L242" s="1"/>
      <c r="M242" s="1"/>
    </row>
    <row r="243" spans="1:13" ht="15.75" customHeight="1" x14ac:dyDescent="0.25">
      <c r="A243" s="1"/>
      <c r="B243" s="1"/>
      <c r="C243" s="1"/>
      <c r="D243" s="37"/>
      <c r="E243" s="1"/>
      <c r="F243" s="1"/>
      <c r="G243" s="1"/>
      <c r="H243" s="1"/>
      <c r="I243" s="1"/>
      <c r="J243" s="1"/>
      <c r="K243" s="1"/>
      <c r="L243" s="1"/>
      <c r="M243" s="1"/>
    </row>
    <row r="244" spans="1:13" ht="15.75" customHeight="1" x14ac:dyDescent="0.25">
      <c r="A244" s="1"/>
      <c r="B244" s="1"/>
      <c r="C244" s="1"/>
      <c r="D244" s="37"/>
      <c r="E244" s="1"/>
      <c r="F244" s="1"/>
      <c r="G244" s="1"/>
      <c r="H244" s="1"/>
      <c r="I244" s="1"/>
      <c r="J244" s="1"/>
      <c r="K244" s="1"/>
      <c r="L244" s="1"/>
      <c r="M244" s="1"/>
    </row>
    <row r="245" spans="1:13" ht="15.75" customHeight="1" x14ac:dyDescent="0.25">
      <c r="A245" s="1"/>
      <c r="B245" s="1"/>
      <c r="C245" s="1"/>
      <c r="D245" s="37"/>
      <c r="E245" s="1"/>
      <c r="F245" s="1"/>
      <c r="G245" s="1"/>
      <c r="H245" s="1"/>
      <c r="I245" s="1"/>
      <c r="J245" s="1"/>
      <c r="K245" s="1"/>
      <c r="L245" s="1"/>
      <c r="M245" s="1"/>
    </row>
    <row r="246" spans="1:13" ht="15.75" customHeight="1" x14ac:dyDescent="0.25">
      <c r="A246" s="1"/>
      <c r="B246" s="1"/>
      <c r="C246" s="1"/>
      <c r="D246" s="37"/>
      <c r="E246" s="1"/>
      <c r="F246" s="1"/>
      <c r="G246" s="1"/>
      <c r="H246" s="1"/>
      <c r="I246" s="1"/>
      <c r="J246" s="1"/>
      <c r="K246" s="1"/>
      <c r="L246" s="1"/>
      <c r="M246" s="1"/>
    </row>
    <row r="247" spans="1:13" ht="15.75" customHeight="1" x14ac:dyDescent="0.25">
      <c r="A247" s="1"/>
      <c r="B247" s="1"/>
      <c r="C247" s="1"/>
      <c r="D247" s="37"/>
      <c r="E247" s="1"/>
      <c r="F247" s="1"/>
      <c r="G247" s="1"/>
      <c r="H247" s="1"/>
      <c r="I247" s="1"/>
      <c r="J247" s="1"/>
      <c r="K247" s="1"/>
      <c r="L247" s="1"/>
      <c r="M247" s="1"/>
    </row>
    <row r="248" spans="1:13" ht="15.75" customHeight="1" x14ac:dyDescent="0.25">
      <c r="A248" s="1"/>
      <c r="B248" s="1"/>
      <c r="C248" s="1"/>
      <c r="D248" s="37"/>
      <c r="E248" s="1"/>
      <c r="F248" s="1"/>
      <c r="G248" s="1"/>
      <c r="H248" s="1"/>
      <c r="I248" s="1"/>
      <c r="J248" s="1"/>
      <c r="K248" s="1"/>
      <c r="L248" s="1"/>
      <c r="M248" s="1"/>
    </row>
    <row r="249" spans="1:13" ht="15.75" customHeight="1" x14ac:dyDescent="0.25">
      <c r="A249" s="1"/>
      <c r="B249" s="1"/>
      <c r="C249" s="1"/>
      <c r="D249" s="37"/>
      <c r="E249" s="1"/>
      <c r="F249" s="1"/>
      <c r="G249" s="1"/>
      <c r="H249" s="1"/>
      <c r="I249" s="1"/>
      <c r="J249" s="1"/>
      <c r="K249" s="1"/>
      <c r="L249" s="1"/>
      <c r="M249" s="1"/>
    </row>
    <row r="250" spans="1:13" ht="15.75" customHeight="1" x14ac:dyDescent="0.25">
      <c r="A250" s="1"/>
      <c r="B250" s="1"/>
      <c r="C250" s="1"/>
      <c r="D250" s="37"/>
      <c r="E250" s="1"/>
      <c r="F250" s="1"/>
      <c r="G250" s="1"/>
      <c r="H250" s="1"/>
      <c r="I250" s="1"/>
      <c r="J250" s="1"/>
      <c r="K250" s="1"/>
      <c r="L250" s="1"/>
      <c r="M250" s="1"/>
    </row>
    <row r="251" spans="1:13" ht="15.75" customHeight="1" x14ac:dyDescent="0.25">
      <c r="A251" s="1"/>
      <c r="B251" s="1"/>
      <c r="C251" s="1"/>
      <c r="D251" s="37"/>
      <c r="E251" s="1"/>
      <c r="F251" s="1"/>
      <c r="G251" s="1"/>
      <c r="H251" s="1"/>
      <c r="I251" s="1"/>
      <c r="J251" s="1"/>
      <c r="K251" s="1"/>
      <c r="L251" s="1"/>
      <c r="M251" s="1"/>
    </row>
    <row r="252" spans="1:13" ht="15.75" customHeight="1" x14ac:dyDescent="0.25">
      <c r="A252" s="1"/>
      <c r="B252" s="1"/>
      <c r="C252" s="1"/>
      <c r="D252" s="37"/>
      <c r="E252" s="1"/>
      <c r="F252" s="1"/>
      <c r="G252" s="1"/>
      <c r="H252" s="1"/>
      <c r="I252" s="1"/>
      <c r="J252" s="1"/>
      <c r="K252" s="1"/>
      <c r="L252" s="1"/>
      <c r="M252" s="1"/>
    </row>
    <row r="253" spans="1:13" ht="15.75" customHeight="1" x14ac:dyDescent="0.25">
      <c r="A253" s="1"/>
      <c r="B253" s="1"/>
      <c r="C253" s="1"/>
      <c r="D253" s="37"/>
      <c r="E253" s="1"/>
      <c r="F253" s="1"/>
      <c r="G253" s="1"/>
      <c r="H253" s="1"/>
      <c r="I253" s="1"/>
      <c r="J253" s="1"/>
      <c r="K253" s="1"/>
      <c r="L253" s="1"/>
      <c r="M253" s="1"/>
    </row>
    <row r="254" spans="1:13" ht="15.75" customHeight="1" x14ac:dyDescent="0.25">
      <c r="A254" s="1"/>
      <c r="B254" s="1"/>
      <c r="C254" s="1"/>
      <c r="D254" s="37"/>
      <c r="E254" s="1"/>
      <c r="F254" s="1"/>
      <c r="G254" s="1"/>
      <c r="H254" s="1"/>
      <c r="I254" s="1"/>
      <c r="J254" s="1"/>
      <c r="K254" s="1"/>
      <c r="L254" s="1"/>
      <c r="M254" s="1"/>
    </row>
    <row r="255" spans="1:13" ht="15.75" customHeight="1" x14ac:dyDescent="0.25">
      <c r="A255" s="1"/>
      <c r="B255" s="1"/>
      <c r="C255" s="1"/>
      <c r="D255" s="37"/>
      <c r="E255" s="1"/>
      <c r="F255" s="1"/>
      <c r="G255" s="1"/>
      <c r="H255" s="1"/>
      <c r="I255" s="1"/>
      <c r="J255" s="1"/>
      <c r="K255" s="1"/>
      <c r="L255" s="1"/>
      <c r="M255" s="1"/>
    </row>
    <row r="256" spans="1:13" ht="15.75" customHeight="1" x14ac:dyDescent="0.25">
      <c r="A256" s="1"/>
      <c r="B256" s="1"/>
      <c r="C256" s="1"/>
      <c r="D256" s="37"/>
      <c r="E256" s="1"/>
      <c r="F256" s="1"/>
      <c r="G256" s="1"/>
      <c r="H256" s="1"/>
      <c r="I256" s="1"/>
      <c r="J256" s="1"/>
      <c r="K256" s="1"/>
      <c r="L256" s="1"/>
      <c r="M256" s="1"/>
    </row>
    <row r="257" spans="1:13" ht="15.75" customHeight="1" x14ac:dyDescent="0.25">
      <c r="A257" s="1"/>
      <c r="B257" s="1"/>
      <c r="C257" s="1"/>
      <c r="D257" s="37"/>
      <c r="E257" s="1"/>
      <c r="F257" s="1"/>
      <c r="G257" s="1"/>
      <c r="H257" s="1"/>
      <c r="I257" s="1"/>
      <c r="J257" s="1"/>
      <c r="K257" s="1"/>
      <c r="L257" s="1"/>
      <c r="M257" s="1"/>
    </row>
    <row r="258" spans="1:13" ht="15.75" customHeight="1" x14ac:dyDescent="0.25">
      <c r="A258" s="1"/>
      <c r="B258" s="1"/>
      <c r="C258" s="1"/>
      <c r="D258" s="37"/>
      <c r="E258" s="1"/>
      <c r="F258" s="1"/>
      <c r="G258" s="1"/>
      <c r="H258" s="1"/>
      <c r="I258" s="1"/>
      <c r="J258" s="1"/>
      <c r="K258" s="1"/>
      <c r="L258" s="1"/>
      <c r="M258" s="1"/>
    </row>
    <row r="259" spans="1:13" ht="15.75" customHeight="1" x14ac:dyDescent="0.25">
      <c r="A259" s="1"/>
      <c r="B259" s="1"/>
      <c r="C259" s="1"/>
      <c r="D259" s="37"/>
      <c r="E259" s="1"/>
      <c r="F259" s="1"/>
      <c r="G259" s="1"/>
      <c r="H259" s="1"/>
      <c r="I259" s="1"/>
      <c r="J259" s="1"/>
      <c r="K259" s="1"/>
      <c r="L259" s="1"/>
      <c r="M259" s="1"/>
    </row>
    <row r="260" spans="1:13" ht="15.75" customHeight="1" x14ac:dyDescent="0.25">
      <c r="A260" s="1"/>
      <c r="B260" s="1"/>
      <c r="C260" s="1"/>
      <c r="D260" s="37"/>
      <c r="E260" s="1"/>
      <c r="F260" s="1"/>
      <c r="G260" s="1"/>
      <c r="H260" s="1"/>
      <c r="I260" s="1"/>
      <c r="J260" s="1"/>
      <c r="K260" s="1"/>
      <c r="L260" s="1"/>
      <c r="M260" s="1"/>
    </row>
    <row r="261" spans="1:13" ht="15.75" customHeight="1" x14ac:dyDescent="0.25">
      <c r="A261" s="1"/>
      <c r="B261" s="1"/>
      <c r="C261" s="1"/>
      <c r="D261" s="37"/>
      <c r="E261" s="1"/>
      <c r="F261" s="1"/>
      <c r="G261" s="1"/>
      <c r="H261" s="1"/>
      <c r="I261" s="1"/>
      <c r="J261" s="1"/>
      <c r="K261" s="1"/>
      <c r="L261" s="1"/>
      <c r="M261" s="1"/>
    </row>
    <row r="262" spans="1:13" ht="15.75" customHeight="1" x14ac:dyDescent="0.25">
      <c r="A262" s="1"/>
      <c r="B262" s="1"/>
      <c r="C262" s="1"/>
      <c r="D262" s="37"/>
      <c r="E262" s="1"/>
      <c r="F262" s="1"/>
      <c r="G262" s="1"/>
      <c r="H262" s="1"/>
      <c r="I262" s="1"/>
      <c r="J262" s="1"/>
      <c r="K262" s="1"/>
      <c r="L262" s="1"/>
      <c r="M262" s="1"/>
    </row>
    <row r="263" spans="1:13" ht="15.75" customHeight="1" x14ac:dyDescent="0.25">
      <c r="A263" s="1"/>
      <c r="B263" s="1"/>
      <c r="C263" s="1"/>
      <c r="D263" s="37"/>
      <c r="E263" s="1"/>
      <c r="F263" s="1"/>
      <c r="G263" s="1"/>
      <c r="H263" s="1"/>
      <c r="I263" s="1"/>
      <c r="J263" s="1"/>
      <c r="K263" s="1"/>
      <c r="L263" s="1"/>
      <c r="M263" s="1"/>
    </row>
    <row r="264" spans="1:13" ht="15.75" customHeight="1" x14ac:dyDescent="0.25">
      <c r="A264" s="1"/>
      <c r="B264" s="1"/>
      <c r="C264" s="1"/>
      <c r="D264" s="37"/>
      <c r="E264" s="1"/>
      <c r="F264" s="1"/>
      <c r="G264" s="1"/>
      <c r="H264" s="1"/>
      <c r="I264" s="1"/>
      <c r="J264" s="1"/>
      <c r="K264" s="1"/>
      <c r="L264" s="1"/>
      <c r="M264" s="1"/>
    </row>
    <row r="265" spans="1:13" ht="15.75" customHeight="1" x14ac:dyDescent="0.25">
      <c r="A265" s="1"/>
      <c r="B265" s="1"/>
      <c r="C265" s="1"/>
      <c r="D265" s="37"/>
      <c r="E265" s="1"/>
      <c r="F265" s="1"/>
      <c r="G265" s="1"/>
      <c r="H265" s="1"/>
      <c r="I265" s="1"/>
      <c r="J265" s="1"/>
      <c r="K265" s="1"/>
      <c r="L265" s="1"/>
      <c r="M265" s="1"/>
    </row>
    <row r="266" spans="1:13" ht="15.75" customHeight="1" x14ac:dyDescent="0.25">
      <c r="A266" s="1"/>
      <c r="B266" s="1"/>
      <c r="C266" s="1"/>
      <c r="D266" s="37"/>
      <c r="E266" s="1"/>
      <c r="F266" s="1"/>
      <c r="G266" s="1"/>
      <c r="H266" s="1"/>
      <c r="I266" s="1"/>
      <c r="J266" s="1"/>
      <c r="K266" s="1"/>
      <c r="L266" s="1"/>
      <c r="M266" s="1"/>
    </row>
    <row r="267" spans="1:13" ht="15.75" customHeight="1" x14ac:dyDescent="0.25">
      <c r="A267" s="1"/>
      <c r="B267" s="1"/>
      <c r="C267" s="1"/>
      <c r="D267" s="37"/>
      <c r="E267" s="1"/>
      <c r="F267" s="1"/>
      <c r="G267" s="1"/>
      <c r="H267" s="1"/>
      <c r="I267" s="1"/>
      <c r="J267" s="1"/>
      <c r="K267" s="1"/>
      <c r="L267" s="1"/>
      <c r="M267" s="1"/>
    </row>
    <row r="268" spans="1:13" ht="15.75" customHeight="1" x14ac:dyDescent="0.25">
      <c r="A268" s="1"/>
      <c r="B268" s="1"/>
      <c r="C268" s="1"/>
      <c r="D268" s="37"/>
      <c r="E268" s="1"/>
      <c r="F268" s="1"/>
      <c r="G268" s="1"/>
      <c r="H268" s="1"/>
      <c r="I268" s="1"/>
      <c r="J268" s="1"/>
      <c r="K268" s="1"/>
      <c r="L268" s="1"/>
      <c r="M268" s="1"/>
    </row>
    <row r="269" spans="1:13" ht="15.75" customHeight="1" x14ac:dyDescent="0.25">
      <c r="A269" s="1"/>
      <c r="B269" s="1"/>
      <c r="C269" s="1"/>
      <c r="D269" s="37"/>
      <c r="E269" s="1"/>
      <c r="F269" s="1"/>
      <c r="G269" s="1"/>
      <c r="H269" s="1"/>
      <c r="I269" s="1"/>
      <c r="J269" s="1"/>
      <c r="K269" s="1"/>
      <c r="L269" s="1"/>
      <c r="M269" s="1"/>
    </row>
    <row r="270" spans="1:13" ht="15.75" customHeight="1" x14ac:dyDescent="0.25">
      <c r="A270" s="1"/>
      <c r="B270" s="1"/>
      <c r="C270" s="1"/>
      <c r="D270" s="37"/>
      <c r="E270" s="1"/>
      <c r="F270" s="1"/>
      <c r="G270" s="1"/>
      <c r="H270" s="1"/>
      <c r="I270" s="1"/>
      <c r="J270" s="1"/>
      <c r="K270" s="1"/>
      <c r="L270" s="1"/>
      <c r="M270" s="1"/>
    </row>
    <row r="271" spans="1:13" ht="15.75" customHeight="1" x14ac:dyDescent="0.25">
      <c r="A271" s="1"/>
      <c r="B271" s="1"/>
      <c r="C271" s="1"/>
      <c r="D271" s="37"/>
      <c r="E271" s="1"/>
      <c r="F271" s="1"/>
      <c r="G271" s="1"/>
      <c r="H271" s="1"/>
      <c r="I271" s="1"/>
      <c r="J271" s="1"/>
      <c r="K271" s="1"/>
      <c r="L271" s="1"/>
      <c r="M271" s="1"/>
    </row>
    <row r="272" spans="1:13" ht="15.75" customHeight="1" x14ac:dyDescent="0.25">
      <c r="A272" s="1"/>
      <c r="B272" s="1"/>
      <c r="C272" s="1"/>
      <c r="D272" s="37"/>
      <c r="E272" s="1"/>
      <c r="F272" s="1"/>
      <c r="G272" s="1"/>
      <c r="H272" s="1"/>
      <c r="I272" s="1"/>
      <c r="J272" s="1"/>
      <c r="K272" s="1"/>
      <c r="L272" s="1"/>
      <c r="M272" s="1"/>
    </row>
    <row r="273" spans="1:13" ht="15.75" customHeight="1" x14ac:dyDescent="0.25">
      <c r="A273" s="1"/>
      <c r="B273" s="1"/>
      <c r="C273" s="1"/>
      <c r="D273" s="37"/>
      <c r="E273" s="1"/>
      <c r="F273" s="1"/>
      <c r="G273" s="1"/>
      <c r="H273" s="1"/>
      <c r="I273" s="1"/>
      <c r="J273" s="1"/>
      <c r="K273" s="1"/>
      <c r="L273" s="1"/>
      <c r="M273" s="1"/>
    </row>
    <row r="274" spans="1:13" ht="15.75" customHeight="1" x14ac:dyDescent="0.25">
      <c r="A274" s="1"/>
      <c r="B274" s="1"/>
      <c r="C274" s="1"/>
      <c r="D274" s="37"/>
      <c r="E274" s="1"/>
      <c r="F274" s="1"/>
      <c r="G274" s="1"/>
      <c r="H274" s="1"/>
      <c r="I274" s="1"/>
      <c r="J274" s="1"/>
      <c r="K274" s="1"/>
      <c r="L274" s="1"/>
      <c r="M274" s="1"/>
    </row>
    <row r="275" spans="1:13" ht="15.75" customHeight="1" x14ac:dyDescent="0.25">
      <c r="A275" s="1"/>
      <c r="B275" s="1"/>
      <c r="C275" s="1"/>
      <c r="D275" s="37"/>
      <c r="E275" s="1"/>
      <c r="F275" s="1"/>
      <c r="G275" s="1"/>
      <c r="H275" s="1"/>
      <c r="I275" s="1"/>
      <c r="J275" s="1"/>
      <c r="K275" s="1"/>
      <c r="L275" s="1"/>
      <c r="M275" s="1"/>
    </row>
    <row r="276" spans="1:13" ht="15.75" customHeight="1" x14ac:dyDescent="0.25">
      <c r="A276" s="1"/>
      <c r="C276" s="1"/>
      <c r="D276" s="37"/>
      <c r="I276" s="1"/>
      <c r="J276" s="1"/>
    </row>
    <row r="277" spans="1:13" ht="15.75" customHeight="1" x14ac:dyDescent="0.25">
      <c r="A277" s="1"/>
      <c r="C277" s="1"/>
      <c r="D277" s="37"/>
      <c r="I277" s="1"/>
      <c r="J277" s="1"/>
    </row>
    <row r="278" spans="1:13" ht="15.75" customHeight="1" x14ac:dyDescent="0.25">
      <c r="A278" s="1"/>
      <c r="C278" s="1"/>
      <c r="D278" s="37"/>
      <c r="I278" s="1"/>
      <c r="J278" s="1"/>
    </row>
    <row r="279" spans="1:13" ht="15.75" customHeight="1" x14ac:dyDescent="0.25">
      <c r="A279" s="1"/>
      <c r="C279" s="1"/>
      <c r="D279" s="37"/>
      <c r="I279" s="1"/>
      <c r="J279" s="1"/>
    </row>
    <row r="280" spans="1:13" ht="15.75" customHeight="1" x14ac:dyDescent="0.2"/>
    <row r="281" spans="1:13" ht="15.75" customHeight="1" x14ac:dyDescent="0.2"/>
    <row r="282" spans="1:13" ht="15.75" customHeight="1" x14ac:dyDescent="0.2"/>
    <row r="283" spans="1:13" ht="15.75" customHeight="1" x14ac:dyDescent="0.2"/>
    <row r="284" spans="1:13" ht="15.75" customHeight="1" x14ac:dyDescent="0.2"/>
    <row r="285" spans="1:13" ht="15.75" customHeight="1" x14ac:dyDescent="0.2"/>
    <row r="286" spans="1:13" ht="15.75" customHeight="1" x14ac:dyDescent="0.2"/>
    <row r="287" spans="1:13" ht="15.75" customHeight="1" x14ac:dyDescent="0.2"/>
    <row r="288" spans="1:13"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2">
    <mergeCell ref="K50:L50"/>
    <mergeCell ref="N50:N51"/>
    <mergeCell ref="C44:F44"/>
    <mergeCell ref="C45:F45"/>
    <mergeCell ref="C46:F46"/>
    <mergeCell ref="C47:F47"/>
    <mergeCell ref="C48:F48"/>
    <mergeCell ref="B49:I49"/>
    <mergeCell ref="B50:J50"/>
    <mergeCell ref="C39:F39"/>
    <mergeCell ref="C40:F40"/>
    <mergeCell ref="C41:F41"/>
    <mergeCell ref="C42:F42"/>
    <mergeCell ref="C43:F43"/>
    <mergeCell ref="C34:F34"/>
    <mergeCell ref="C35:F35"/>
    <mergeCell ref="C36:F36"/>
    <mergeCell ref="C37:F37"/>
    <mergeCell ref="C38:F38"/>
    <mergeCell ref="C29:F29"/>
    <mergeCell ref="C30:F30"/>
    <mergeCell ref="C31:F31"/>
    <mergeCell ref="C32:F32"/>
    <mergeCell ref="C33:F33"/>
    <mergeCell ref="K25:L25"/>
    <mergeCell ref="N25:N26"/>
    <mergeCell ref="C26:F26"/>
    <mergeCell ref="C27:F27"/>
    <mergeCell ref="C28:F28"/>
    <mergeCell ref="C21:F21"/>
    <mergeCell ref="C22:F22"/>
    <mergeCell ref="C23:F23"/>
    <mergeCell ref="B24:I24"/>
    <mergeCell ref="B25:J25"/>
    <mergeCell ref="K18:L18"/>
    <mergeCell ref="N18:N19"/>
    <mergeCell ref="B18:H18"/>
    <mergeCell ref="C19:F19"/>
    <mergeCell ref="C20:F20"/>
    <mergeCell ref="B7:M7"/>
    <mergeCell ref="K9:N9"/>
    <mergeCell ref="K10:L10"/>
    <mergeCell ref="N10:N11"/>
    <mergeCell ref="B17:I17"/>
    <mergeCell ref="B79:N79"/>
    <mergeCell ref="B65:I65"/>
    <mergeCell ref="B66:J66"/>
    <mergeCell ref="K66:L66"/>
    <mergeCell ref="N66:N67"/>
    <mergeCell ref="C67:F67"/>
    <mergeCell ref="C68:F68"/>
    <mergeCell ref="C69:F69"/>
    <mergeCell ref="C71:F71"/>
    <mergeCell ref="C72:F72"/>
    <mergeCell ref="B73:I73"/>
    <mergeCell ref="B75:I75"/>
    <mergeCell ref="B77:N77"/>
    <mergeCell ref="C61:F61"/>
    <mergeCell ref="C62:F62"/>
    <mergeCell ref="C63:F63"/>
    <mergeCell ref="C64:F64"/>
    <mergeCell ref="C70:F70"/>
    <mergeCell ref="C56:F56"/>
    <mergeCell ref="C57:F57"/>
    <mergeCell ref="C58:F58"/>
    <mergeCell ref="C59:F59"/>
    <mergeCell ref="C60:F60"/>
    <mergeCell ref="C51:F51"/>
    <mergeCell ref="C52:F52"/>
    <mergeCell ref="C53:F53"/>
    <mergeCell ref="C54:F54"/>
    <mergeCell ref="C55:F55"/>
  </mergeCell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baseColWidth="10" defaultColWidth="12.625" defaultRowHeight="15" customHeight="1" x14ac:dyDescent="0.2"/>
  <cols>
    <col min="1" max="1" width="4.625" customWidth="1"/>
    <col min="2" max="2" width="50.5" customWidth="1"/>
    <col min="3" max="3" width="39.875" customWidth="1"/>
    <col min="4" max="4" width="21.5" customWidth="1"/>
    <col min="5" max="5" width="12.5" customWidth="1"/>
    <col min="6" max="6" width="15.5" customWidth="1"/>
    <col min="7" max="7" width="17" customWidth="1"/>
    <col min="8" max="8" width="15.75" customWidth="1"/>
    <col min="9" max="9" width="9.375" customWidth="1"/>
    <col min="10" max="10" width="19.625" customWidth="1"/>
    <col min="11" max="11" width="17" customWidth="1"/>
    <col min="12" max="12" width="16.375" customWidth="1"/>
    <col min="13" max="26" width="9.375" customWidth="1"/>
  </cols>
  <sheetData>
    <row r="1" spans="1:26" x14ac:dyDescent="0.25">
      <c r="A1" s="1"/>
      <c r="B1" s="202"/>
      <c r="C1" s="129"/>
      <c r="D1" s="1"/>
      <c r="E1" s="1"/>
      <c r="F1" s="1"/>
      <c r="G1" s="1"/>
      <c r="H1" s="1"/>
      <c r="I1" s="1"/>
      <c r="J1" s="1"/>
      <c r="K1" s="1"/>
      <c r="L1" s="1"/>
      <c r="M1" s="1"/>
      <c r="N1" s="1"/>
      <c r="O1" s="1"/>
    </row>
    <row r="2" spans="1:26" x14ac:dyDescent="0.25">
      <c r="A2" s="1"/>
      <c r="B2" s="202"/>
      <c r="C2" s="129"/>
      <c r="D2" s="1"/>
      <c r="E2" s="1"/>
      <c r="F2" s="1"/>
      <c r="G2" s="1"/>
      <c r="H2" s="1"/>
      <c r="I2" s="1"/>
      <c r="J2" s="1"/>
      <c r="K2" s="1"/>
      <c r="L2" s="1"/>
      <c r="M2" s="1"/>
      <c r="N2" s="1"/>
      <c r="O2" s="1"/>
    </row>
    <row r="3" spans="1:26" x14ac:dyDescent="0.25">
      <c r="A3" s="1"/>
      <c r="B3" s="202"/>
      <c r="C3" s="129"/>
      <c r="D3" s="1"/>
      <c r="E3" s="1"/>
      <c r="F3" s="1"/>
      <c r="G3" s="1"/>
      <c r="H3" s="1"/>
      <c r="I3" s="1"/>
      <c r="J3" s="1"/>
      <c r="K3" s="1"/>
      <c r="L3" s="1"/>
      <c r="M3" s="1"/>
      <c r="N3" s="1"/>
      <c r="O3" s="1"/>
    </row>
    <row r="4" spans="1:26" x14ac:dyDescent="0.25">
      <c r="A4" s="1"/>
      <c r="B4" s="202"/>
      <c r="C4" s="129"/>
      <c r="D4" s="1"/>
      <c r="E4" s="1"/>
      <c r="F4" s="1"/>
      <c r="G4" s="1"/>
      <c r="H4" s="1"/>
      <c r="I4" s="1"/>
      <c r="J4" s="1"/>
      <c r="K4" s="1"/>
      <c r="L4" s="1"/>
      <c r="M4" s="1"/>
      <c r="N4" s="1"/>
      <c r="O4" s="1"/>
    </row>
    <row r="5" spans="1:26" x14ac:dyDescent="0.25">
      <c r="A5" s="1"/>
      <c r="B5" s="343" t="s">
        <v>137</v>
      </c>
      <c r="C5" s="306"/>
      <c r="D5" s="306"/>
      <c r="E5" s="306"/>
      <c r="F5" s="306"/>
      <c r="G5" s="306"/>
      <c r="H5" s="306"/>
      <c r="I5" s="306"/>
      <c r="J5" s="306"/>
      <c r="K5" s="306"/>
      <c r="L5" s="1"/>
      <c r="M5" s="1"/>
      <c r="N5" s="1"/>
      <c r="O5" s="1"/>
    </row>
    <row r="6" spans="1:26" x14ac:dyDescent="0.25">
      <c r="A6" s="1"/>
      <c r="B6" s="202"/>
      <c r="C6" s="129"/>
      <c r="D6" s="1"/>
      <c r="E6" s="1"/>
      <c r="F6" s="1"/>
      <c r="G6" s="1"/>
      <c r="H6" s="307" t="s">
        <v>52</v>
      </c>
      <c r="I6" s="308"/>
      <c r="J6" s="308"/>
      <c r="K6" s="309"/>
      <c r="L6" s="1"/>
      <c r="M6" s="1"/>
      <c r="N6" s="1"/>
      <c r="O6" s="1"/>
    </row>
    <row r="7" spans="1:26" x14ac:dyDescent="0.25">
      <c r="A7" s="1"/>
      <c r="B7" s="202"/>
      <c r="C7" s="129"/>
      <c r="D7" s="1"/>
      <c r="E7" s="1"/>
      <c r="F7" s="1"/>
      <c r="G7" s="1"/>
      <c r="H7" s="307" t="s">
        <v>4</v>
      </c>
      <c r="I7" s="309"/>
      <c r="J7" s="310" t="s">
        <v>53</v>
      </c>
      <c r="K7" s="310" t="s">
        <v>6</v>
      </c>
      <c r="L7" s="1"/>
      <c r="M7" s="1"/>
      <c r="N7" s="1"/>
      <c r="O7" s="1"/>
    </row>
    <row r="8" spans="1:26" x14ac:dyDescent="0.25">
      <c r="A8" s="1"/>
      <c r="B8" s="202"/>
      <c r="C8" s="129"/>
      <c r="D8" s="1"/>
      <c r="E8" s="1"/>
      <c r="F8" s="1"/>
      <c r="G8" s="1"/>
      <c r="H8" s="313" t="s">
        <v>67</v>
      </c>
      <c r="I8" s="309"/>
      <c r="J8" s="304"/>
      <c r="K8" s="311"/>
      <c r="L8" s="1"/>
      <c r="M8" s="1"/>
      <c r="N8" s="1"/>
      <c r="O8" s="1"/>
    </row>
    <row r="9" spans="1:26" x14ac:dyDescent="0.25">
      <c r="A9" s="1"/>
      <c r="B9" s="217" t="s">
        <v>137</v>
      </c>
      <c r="C9" s="218" t="s">
        <v>60</v>
      </c>
      <c r="D9" s="113" t="s">
        <v>88</v>
      </c>
      <c r="E9" s="113" t="s">
        <v>79</v>
      </c>
      <c r="F9" s="113" t="s">
        <v>89</v>
      </c>
      <c r="G9" s="2" t="s">
        <v>144</v>
      </c>
      <c r="H9" s="2" t="s">
        <v>12</v>
      </c>
      <c r="I9" s="2" t="s">
        <v>13</v>
      </c>
      <c r="J9" s="2" t="s">
        <v>13</v>
      </c>
      <c r="K9" s="304"/>
      <c r="L9" s="1"/>
      <c r="M9" s="1"/>
      <c r="N9" s="1"/>
      <c r="O9" s="1"/>
    </row>
    <row r="10" spans="1:26" x14ac:dyDescent="0.25">
      <c r="A10" s="1"/>
      <c r="B10" s="219"/>
      <c r="C10" s="31"/>
      <c r="D10" s="220"/>
      <c r="E10" s="201"/>
      <c r="F10" s="221"/>
      <c r="G10" s="221">
        <f>F10*E10*D10</f>
        <v>0</v>
      </c>
      <c r="H10" s="221"/>
      <c r="I10" s="221"/>
      <c r="J10" s="221">
        <f>G10-(H10+I10)</f>
        <v>0</v>
      </c>
      <c r="K10" s="221">
        <f>J10+I10+H10</f>
        <v>0</v>
      </c>
      <c r="L10" s="1"/>
      <c r="M10" s="1"/>
      <c r="N10" s="1"/>
      <c r="O10" s="1"/>
      <c r="P10" s="1"/>
      <c r="Q10" s="1"/>
      <c r="R10" s="1"/>
      <c r="S10" s="1"/>
      <c r="T10" s="1"/>
      <c r="U10" s="1"/>
      <c r="V10" s="1"/>
      <c r="W10" s="1"/>
      <c r="X10" s="1"/>
      <c r="Y10" s="1"/>
      <c r="Z10" s="1"/>
    </row>
    <row r="11" spans="1:26" x14ac:dyDescent="0.25">
      <c r="A11" s="1"/>
      <c r="B11" s="346" t="s">
        <v>11</v>
      </c>
      <c r="C11" s="308"/>
      <c r="D11" s="308"/>
      <c r="E11" s="308"/>
      <c r="F11" s="309"/>
      <c r="G11" s="221">
        <f>SUM(G10)</f>
        <v>0</v>
      </c>
      <c r="H11" s="221"/>
      <c r="I11" s="221"/>
      <c r="J11" s="221">
        <f t="shared" ref="J11:K11" si="0">SUM(J10)</f>
        <v>0</v>
      </c>
      <c r="K11" s="221">
        <f t="shared" si="0"/>
        <v>0</v>
      </c>
      <c r="L11" s="1"/>
      <c r="M11" s="1"/>
      <c r="N11" s="1"/>
      <c r="O11" s="1"/>
    </row>
    <row r="12" spans="1:26" x14ac:dyDescent="0.25">
      <c r="A12" s="1"/>
      <c r="B12" s="202"/>
      <c r="C12" s="129"/>
      <c r="D12" s="1"/>
      <c r="E12" s="1"/>
      <c r="F12" s="1"/>
      <c r="G12" s="1"/>
      <c r="H12" s="1"/>
      <c r="I12" s="1"/>
      <c r="J12" s="1"/>
      <c r="K12" s="7"/>
      <c r="L12" s="1"/>
      <c r="M12" s="1"/>
      <c r="N12" s="1"/>
      <c r="O12" s="1"/>
    </row>
    <row r="13" spans="1:26" x14ac:dyDescent="0.25">
      <c r="A13" s="1"/>
      <c r="B13" s="202"/>
      <c r="C13" s="129"/>
      <c r="D13" s="1"/>
      <c r="E13" s="1"/>
      <c r="F13" s="1"/>
      <c r="G13" s="1"/>
      <c r="H13" s="1"/>
      <c r="I13" s="1"/>
      <c r="J13" s="1"/>
      <c r="K13" s="8"/>
      <c r="L13" s="1"/>
      <c r="M13" s="1"/>
      <c r="N13" s="1"/>
      <c r="O13" s="1"/>
    </row>
    <row r="14" spans="1:26" ht="46.5" customHeight="1" x14ac:dyDescent="0.25">
      <c r="A14" s="1"/>
      <c r="B14" s="372" t="s">
        <v>145</v>
      </c>
      <c r="C14" s="306"/>
      <c r="D14" s="306"/>
      <c r="E14" s="306"/>
      <c r="F14" s="306"/>
      <c r="G14" s="306"/>
      <c r="H14" s="1"/>
      <c r="I14" s="1"/>
      <c r="J14" s="1"/>
      <c r="K14" s="8"/>
      <c r="L14" s="1"/>
      <c r="M14" s="1"/>
      <c r="N14" s="1"/>
      <c r="O14" s="1"/>
    </row>
    <row r="15" spans="1:26" x14ac:dyDescent="0.25">
      <c r="A15" s="1"/>
      <c r="B15" s="202"/>
      <c r="C15" s="129"/>
      <c r="D15" s="1"/>
      <c r="E15" s="1"/>
      <c r="F15" s="1"/>
      <c r="G15" s="1"/>
      <c r="H15" s="1"/>
      <c r="I15" s="1"/>
      <c r="J15" s="1"/>
      <c r="K15" s="8"/>
      <c r="L15" s="1"/>
      <c r="M15" s="1"/>
      <c r="N15" s="1"/>
      <c r="O15" s="1"/>
    </row>
    <row r="16" spans="1:26" ht="66" customHeight="1" x14ac:dyDescent="0.25">
      <c r="A16" s="1"/>
      <c r="B16" s="202"/>
      <c r="C16" s="129"/>
      <c r="D16" s="1"/>
      <c r="E16" s="1"/>
      <c r="F16" s="1"/>
      <c r="G16" s="1"/>
      <c r="H16" s="1"/>
      <c r="I16" s="1"/>
      <c r="J16" s="1"/>
      <c r="K16" s="8"/>
      <c r="L16" s="1"/>
      <c r="M16" s="1"/>
      <c r="N16" s="1"/>
      <c r="O16" s="1"/>
    </row>
    <row r="17" spans="1:15" x14ac:dyDescent="0.25">
      <c r="A17" s="1"/>
      <c r="B17" s="202"/>
      <c r="C17" s="129"/>
      <c r="D17" s="1"/>
      <c r="E17" s="1"/>
      <c r="F17" s="1"/>
      <c r="G17" s="1"/>
      <c r="H17" s="1"/>
      <c r="I17" s="1"/>
      <c r="J17" s="1"/>
      <c r="K17" s="1"/>
      <c r="L17" s="1"/>
      <c r="M17" s="1"/>
      <c r="N17" s="1"/>
      <c r="O17" s="1"/>
    </row>
    <row r="18" spans="1:15" x14ac:dyDescent="0.25">
      <c r="A18" s="1"/>
      <c r="B18" s="202"/>
      <c r="C18" s="129"/>
      <c r="D18" s="1"/>
      <c r="E18" s="1"/>
      <c r="F18" s="1"/>
      <c r="G18" s="1"/>
      <c r="H18" s="1"/>
      <c r="I18" s="1"/>
      <c r="J18" s="1"/>
      <c r="K18" s="1"/>
      <c r="L18" s="1"/>
      <c r="M18" s="1"/>
      <c r="N18" s="1"/>
      <c r="O18" s="1"/>
    </row>
    <row r="19" spans="1:15" x14ac:dyDescent="0.25">
      <c r="A19" s="1"/>
      <c r="B19" s="202"/>
      <c r="C19" s="129"/>
      <c r="D19" s="1"/>
      <c r="E19" s="1"/>
      <c r="F19" s="1"/>
      <c r="G19" s="1"/>
      <c r="H19" s="1"/>
      <c r="I19" s="1"/>
      <c r="J19" s="1"/>
      <c r="K19" s="1"/>
      <c r="L19" s="1"/>
      <c r="M19" s="1"/>
      <c r="N19" s="1"/>
      <c r="O19" s="1"/>
    </row>
    <row r="20" spans="1:15" x14ac:dyDescent="0.25">
      <c r="A20" s="1"/>
      <c r="B20" s="202"/>
      <c r="C20" s="129"/>
      <c r="D20" s="1"/>
      <c r="E20" s="1"/>
      <c r="F20" s="1"/>
      <c r="G20" s="1"/>
      <c r="H20" s="1"/>
      <c r="I20" s="1"/>
      <c r="J20" s="1"/>
      <c r="K20" s="1"/>
      <c r="L20" s="1"/>
      <c r="M20" s="1"/>
      <c r="N20" s="1"/>
      <c r="O20" s="1"/>
    </row>
    <row r="21" spans="1:15" ht="15.75" customHeight="1" x14ac:dyDescent="0.25">
      <c r="A21" s="1"/>
      <c r="B21" s="202"/>
      <c r="C21" s="129"/>
      <c r="D21" s="1"/>
      <c r="E21" s="1"/>
      <c r="F21" s="1"/>
      <c r="G21" s="1"/>
      <c r="H21" s="1"/>
      <c r="I21" s="1"/>
      <c r="J21" s="1"/>
      <c r="K21" s="1"/>
      <c r="L21" s="1"/>
      <c r="M21" s="1"/>
      <c r="N21" s="1"/>
      <c r="O21" s="1"/>
    </row>
    <row r="22" spans="1:15" ht="15.75" customHeight="1" x14ac:dyDescent="0.25">
      <c r="A22" s="1"/>
      <c r="B22" s="202"/>
      <c r="C22" s="129"/>
      <c r="D22" s="1"/>
      <c r="E22" s="1"/>
      <c r="F22" s="1"/>
      <c r="G22" s="1"/>
      <c r="H22" s="1"/>
      <c r="I22" s="1"/>
      <c r="J22" s="1"/>
      <c r="K22" s="1"/>
      <c r="L22" s="1"/>
      <c r="M22" s="1"/>
      <c r="N22" s="1"/>
      <c r="O22" s="1"/>
    </row>
    <row r="23" spans="1:15" ht="15.75" customHeight="1" x14ac:dyDescent="0.25">
      <c r="A23" s="1"/>
      <c r="B23" s="202"/>
      <c r="C23" s="129"/>
      <c r="D23" s="1"/>
      <c r="E23" s="1"/>
      <c r="F23" s="1"/>
      <c r="G23" s="1"/>
      <c r="H23" s="1"/>
      <c r="I23" s="1"/>
      <c r="J23" s="1"/>
      <c r="K23" s="1"/>
      <c r="L23" s="1"/>
      <c r="M23" s="1"/>
      <c r="N23" s="1"/>
      <c r="O23" s="1"/>
    </row>
    <row r="24" spans="1:15" ht="15.75" customHeight="1" x14ac:dyDescent="0.25">
      <c r="A24" s="1"/>
      <c r="B24" s="202"/>
      <c r="C24" s="129"/>
      <c r="D24" s="1"/>
      <c r="E24" s="1"/>
      <c r="F24" s="1"/>
      <c r="G24" s="1"/>
      <c r="H24" s="1"/>
      <c r="I24" s="1"/>
      <c r="J24" s="1"/>
      <c r="K24" s="1"/>
      <c r="L24" s="1"/>
      <c r="M24" s="1"/>
      <c r="N24" s="1"/>
      <c r="O24" s="1"/>
    </row>
    <row r="25" spans="1:15" ht="15.75" customHeight="1" x14ac:dyDescent="0.25">
      <c r="A25" s="1"/>
      <c r="B25" s="202"/>
      <c r="C25" s="129"/>
      <c r="D25" s="1"/>
      <c r="E25" s="1"/>
      <c r="F25" s="1"/>
      <c r="G25" s="1"/>
      <c r="H25" s="1"/>
      <c r="I25" s="1"/>
      <c r="J25" s="1"/>
      <c r="K25" s="1"/>
      <c r="L25" s="1"/>
      <c r="M25" s="1"/>
      <c r="N25" s="1"/>
      <c r="O25" s="1"/>
    </row>
    <row r="26" spans="1:15" ht="15.75" customHeight="1" x14ac:dyDescent="0.25">
      <c r="A26" s="1"/>
      <c r="B26" s="202"/>
      <c r="C26" s="129"/>
      <c r="D26" s="1"/>
      <c r="E26" s="1"/>
      <c r="F26" s="1"/>
      <c r="G26" s="1"/>
      <c r="H26" s="1"/>
      <c r="I26" s="1"/>
      <c r="J26" s="1"/>
      <c r="K26" s="1"/>
      <c r="L26" s="1"/>
      <c r="M26" s="1"/>
      <c r="N26" s="1"/>
      <c r="O26" s="1"/>
    </row>
    <row r="27" spans="1:15" ht="15.75" customHeight="1" x14ac:dyDescent="0.25">
      <c r="A27" s="1"/>
      <c r="B27" s="202"/>
      <c r="C27" s="129"/>
      <c r="D27" s="1"/>
      <c r="E27" s="1"/>
      <c r="F27" s="1"/>
      <c r="G27" s="1"/>
      <c r="H27" s="1"/>
      <c r="I27" s="1"/>
      <c r="J27" s="1"/>
      <c r="K27" s="1"/>
      <c r="L27" s="1"/>
      <c r="M27" s="1"/>
      <c r="N27" s="1"/>
      <c r="O27" s="1"/>
    </row>
    <row r="28" spans="1:15" ht="15.75" customHeight="1" x14ac:dyDescent="0.25">
      <c r="A28" s="1"/>
      <c r="B28" s="202"/>
      <c r="C28" s="129"/>
      <c r="D28" s="1"/>
      <c r="E28" s="1"/>
      <c r="F28" s="1"/>
      <c r="G28" s="1"/>
      <c r="H28" s="1"/>
      <c r="I28" s="1"/>
      <c r="J28" s="1"/>
      <c r="K28" s="1"/>
      <c r="L28" s="1"/>
      <c r="M28" s="1"/>
      <c r="N28" s="1"/>
      <c r="O28" s="1"/>
    </row>
    <row r="29" spans="1:15" ht="15.75" customHeight="1" x14ac:dyDescent="0.25">
      <c r="A29" s="1"/>
      <c r="B29" s="202"/>
      <c r="C29" s="129"/>
      <c r="D29" s="1"/>
      <c r="E29" s="1"/>
      <c r="F29" s="1"/>
      <c r="G29" s="1"/>
      <c r="H29" s="1"/>
      <c r="I29" s="1"/>
      <c r="J29" s="1"/>
      <c r="K29" s="1"/>
      <c r="L29" s="1"/>
      <c r="M29" s="1"/>
      <c r="N29" s="1"/>
      <c r="O29" s="1"/>
    </row>
    <row r="30" spans="1:15" ht="15.75" customHeight="1" x14ac:dyDescent="0.25">
      <c r="A30" s="1"/>
      <c r="B30" s="202"/>
      <c r="C30" s="129"/>
      <c r="D30" s="1"/>
      <c r="E30" s="1"/>
      <c r="F30" s="1"/>
      <c r="G30" s="1"/>
      <c r="H30" s="1"/>
      <c r="I30" s="1"/>
      <c r="J30" s="1"/>
      <c r="K30" s="1"/>
      <c r="L30" s="1"/>
      <c r="M30" s="1"/>
      <c r="N30" s="1"/>
      <c r="O30" s="1"/>
    </row>
    <row r="31" spans="1:15" ht="15.75" customHeight="1" x14ac:dyDescent="0.25">
      <c r="A31" s="1"/>
      <c r="B31" s="202"/>
      <c r="C31" s="129"/>
      <c r="D31" s="1"/>
      <c r="E31" s="1"/>
      <c r="F31" s="1"/>
      <c r="G31" s="1"/>
      <c r="H31" s="1"/>
      <c r="I31" s="1"/>
      <c r="J31" s="1"/>
      <c r="K31" s="1"/>
      <c r="L31" s="1"/>
      <c r="M31" s="1"/>
      <c r="N31" s="1"/>
      <c r="O31" s="1"/>
    </row>
    <row r="32" spans="1:15" ht="15.75" customHeight="1" x14ac:dyDescent="0.25">
      <c r="A32" s="1"/>
      <c r="B32" s="202"/>
      <c r="C32" s="129"/>
      <c r="D32" s="1"/>
      <c r="E32" s="1"/>
      <c r="F32" s="1"/>
      <c r="G32" s="1"/>
      <c r="H32" s="1"/>
      <c r="I32" s="1"/>
      <c r="J32" s="1"/>
      <c r="K32" s="1"/>
      <c r="L32" s="1"/>
      <c r="M32" s="1"/>
      <c r="N32" s="1"/>
      <c r="O32" s="1"/>
    </row>
    <row r="33" spans="1:15" ht="15.75" customHeight="1" x14ac:dyDescent="0.25">
      <c r="A33" s="1"/>
      <c r="B33" s="202"/>
      <c r="C33" s="129"/>
      <c r="D33" s="1"/>
      <c r="E33" s="1"/>
      <c r="F33" s="1"/>
      <c r="G33" s="1"/>
      <c r="H33" s="1"/>
      <c r="I33" s="1"/>
      <c r="J33" s="1"/>
      <c r="K33" s="1"/>
      <c r="L33" s="1"/>
      <c r="M33" s="1"/>
      <c r="N33" s="1"/>
      <c r="O33" s="1"/>
    </row>
    <row r="34" spans="1:15" ht="15.75" customHeight="1" x14ac:dyDescent="0.25">
      <c r="A34" s="1"/>
      <c r="B34" s="202"/>
      <c r="C34" s="129"/>
      <c r="D34" s="1"/>
      <c r="E34" s="1"/>
      <c r="F34" s="1"/>
      <c r="G34" s="1"/>
      <c r="H34" s="1"/>
      <c r="I34" s="1"/>
      <c r="J34" s="1"/>
      <c r="K34" s="1"/>
      <c r="L34" s="1"/>
      <c r="M34" s="1"/>
      <c r="N34" s="1"/>
      <c r="O34" s="1"/>
    </row>
    <row r="35" spans="1:15" ht="15.75" customHeight="1" x14ac:dyDescent="0.25">
      <c r="A35" s="1"/>
      <c r="B35" s="202"/>
      <c r="C35" s="129"/>
      <c r="D35" s="1"/>
      <c r="E35" s="1"/>
      <c r="F35" s="1"/>
      <c r="G35" s="1"/>
      <c r="H35" s="1"/>
      <c r="I35" s="1"/>
      <c r="J35" s="1"/>
      <c r="K35" s="1"/>
      <c r="L35" s="1"/>
      <c r="M35" s="1"/>
      <c r="N35" s="1"/>
      <c r="O35" s="1"/>
    </row>
    <row r="36" spans="1:15" ht="15.75" customHeight="1" x14ac:dyDescent="0.25">
      <c r="A36" s="1"/>
      <c r="B36" s="202"/>
      <c r="C36" s="129"/>
      <c r="D36" s="1"/>
      <c r="E36" s="1"/>
      <c r="F36" s="1"/>
      <c r="G36" s="1"/>
      <c r="H36" s="1"/>
      <c r="I36" s="1"/>
      <c r="J36" s="1"/>
      <c r="K36" s="1"/>
      <c r="L36" s="1"/>
      <c r="M36" s="1"/>
      <c r="N36" s="1"/>
      <c r="O36" s="1"/>
    </row>
    <row r="37" spans="1:15" ht="15.75" customHeight="1" x14ac:dyDescent="0.25">
      <c r="A37" s="1"/>
      <c r="B37" s="202"/>
      <c r="C37" s="129"/>
      <c r="D37" s="1"/>
      <c r="E37" s="1"/>
      <c r="F37" s="1"/>
      <c r="G37" s="1"/>
      <c r="H37" s="1"/>
      <c r="I37" s="1"/>
      <c r="J37" s="1"/>
      <c r="K37" s="1"/>
      <c r="L37" s="1"/>
      <c r="M37" s="1"/>
      <c r="N37" s="1"/>
      <c r="O37" s="1"/>
    </row>
    <row r="38" spans="1:15" ht="15.75" customHeight="1" x14ac:dyDescent="0.25">
      <c r="A38" s="1"/>
      <c r="B38" s="202"/>
      <c r="C38" s="129"/>
      <c r="D38" s="1"/>
      <c r="E38" s="1"/>
      <c r="F38" s="1"/>
      <c r="G38" s="1"/>
      <c r="H38" s="1"/>
      <c r="I38" s="1"/>
      <c r="J38" s="1"/>
      <c r="K38" s="1"/>
      <c r="L38" s="1"/>
      <c r="M38" s="1"/>
      <c r="N38" s="1"/>
      <c r="O38" s="1"/>
    </row>
    <row r="39" spans="1:15" ht="15.75" customHeight="1" x14ac:dyDescent="0.25">
      <c r="A39" s="1"/>
      <c r="B39" s="202"/>
      <c r="C39" s="129"/>
      <c r="D39" s="1"/>
      <c r="E39" s="1"/>
      <c r="F39" s="1"/>
      <c r="G39" s="1"/>
      <c r="H39" s="1"/>
      <c r="I39" s="1"/>
      <c r="J39" s="1"/>
      <c r="K39" s="1"/>
      <c r="L39" s="1"/>
      <c r="M39" s="1"/>
      <c r="N39" s="1"/>
      <c r="O39" s="1"/>
    </row>
    <row r="40" spans="1:15" ht="15.75" customHeight="1" x14ac:dyDescent="0.25">
      <c r="A40" s="1"/>
      <c r="B40" s="202"/>
      <c r="C40" s="129"/>
      <c r="D40" s="1"/>
      <c r="E40" s="1"/>
      <c r="F40" s="1"/>
      <c r="G40" s="1"/>
      <c r="H40" s="1"/>
      <c r="I40" s="1"/>
      <c r="J40" s="1"/>
      <c r="K40" s="1"/>
      <c r="L40" s="1"/>
      <c r="M40" s="1"/>
      <c r="N40" s="1"/>
      <c r="O40" s="1"/>
    </row>
    <row r="41" spans="1:15" ht="15.75" customHeight="1" x14ac:dyDescent="0.25">
      <c r="A41" s="1"/>
      <c r="B41" s="202"/>
      <c r="C41" s="129"/>
      <c r="D41" s="1"/>
      <c r="E41" s="1"/>
      <c r="F41" s="1"/>
      <c r="G41" s="1"/>
      <c r="H41" s="1"/>
      <c r="I41" s="1"/>
      <c r="J41" s="1"/>
      <c r="K41" s="1"/>
      <c r="L41" s="1"/>
      <c r="M41" s="1"/>
      <c r="N41" s="1"/>
      <c r="O41" s="1"/>
    </row>
    <row r="42" spans="1:15" ht="15.75" customHeight="1" x14ac:dyDescent="0.25">
      <c r="A42" s="1"/>
      <c r="B42" s="202"/>
      <c r="C42" s="129"/>
      <c r="D42" s="1"/>
      <c r="E42" s="1"/>
      <c r="F42" s="1"/>
      <c r="G42" s="1"/>
      <c r="H42" s="1"/>
      <c r="I42" s="1"/>
      <c r="J42" s="1"/>
      <c r="K42" s="1"/>
      <c r="L42" s="1"/>
      <c r="M42" s="1"/>
      <c r="N42" s="1"/>
      <c r="O42" s="1"/>
    </row>
    <row r="43" spans="1:15" ht="15.75" customHeight="1" x14ac:dyDescent="0.25">
      <c r="A43" s="1"/>
      <c r="B43" s="202"/>
      <c r="C43" s="129"/>
      <c r="D43" s="1"/>
      <c r="E43" s="1"/>
      <c r="F43" s="1"/>
      <c r="G43" s="1"/>
      <c r="H43" s="1"/>
      <c r="I43" s="1"/>
      <c r="J43" s="1"/>
      <c r="K43" s="1"/>
      <c r="L43" s="1"/>
      <c r="M43" s="1"/>
      <c r="N43" s="1"/>
      <c r="O43" s="1"/>
    </row>
    <row r="44" spans="1:15" ht="15.75" customHeight="1" x14ac:dyDescent="0.25">
      <c r="A44" s="1"/>
      <c r="B44" s="202"/>
      <c r="C44" s="129"/>
      <c r="D44" s="1"/>
      <c r="E44" s="1"/>
      <c r="F44" s="1"/>
      <c r="G44" s="1"/>
      <c r="H44" s="1"/>
      <c r="I44" s="1"/>
      <c r="J44" s="1"/>
      <c r="K44" s="1"/>
      <c r="L44" s="1"/>
      <c r="M44" s="1"/>
      <c r="N44" s="1"/>
      <c r="O44" s="1"/>
    </row>
    <row r="45" spans="1:15" ht="15.75" customHeight="1" x14ac:dyDescent="0.25">
      <c r="A45" s="1"/>
      <c r="B45" s="202"/>
      <c r="C45" s="129"/>
      <c r="D45" s="1"/>
      <c r="E45" s="1"/>
      <c r="F45" s="1"/>
      <c r="G45" s="1"/>
      <c r="H45" s="1"/>
      <c r="I45" s="1"/>
      <c r="J45" s="1"/>
      <c r="K45" s="1"/>
      <c r="L45" s="1"/>
      <c r="M45" s="1"/>
      <c r="N45" s="1"/>
      <c r="O45" s="1"/>
    </row>
    <row r="46" spans="1:15" ht="15.75" customHeight="1" x14ac:dyDescent="0.25">
      <c r="A46" s="1"/>
      <c r="B46" s="202"/>
      <c r="C46" s="129"/>
      <c r="D46" s="1"/>
      <c r="E46" s="1"/>
      <c r="F46" s="1"/>
      <c r="G46" s="1"/>
      <c r="H46" s="1"/>
      <c r="I46" s="1"/>
      <c r="J46" s="1"/>
      <c r="K46" s="1"/>
      <c r="L46" s="1"/>
      <c r="M46" s="1"/>
      <c r="N46" s="1"/>
      <c r="O46" s="1"/>
    </row>
    <row r="47" spans="1:15" ht="15.75" customHeight="1" x14ac:dyDescent="0.25">
      <c r="A47" s="1"/>
      <c r="B47" s="202"/>
      <c r="C47" s="129"/>
      <c r="D47" s="1"/>
      <c r="E47" s="1"/>
      <c r="F47" s="1"/>
      <c r="G47" s="1"/>
      <c r="H47" s="1"/>
      <c r="I47" s="1"/>
      <c r="J47" s="1"/>
      <c r="K47" s="1"/>
      <c r="L47" s="1"/>
      <c r="M47" s="1"/>
      <c r="N47" s="1"/>
      <c r="O47" s="1"/>
    </row>
    <row r="48" spans="1:15" ht="15.75" customHeight="1" x14ac:dyDescent="0.25">
      <c r="A48" s="1"/>
      <c r="B48" s="202"/>
      <c r="C48" s="129"/>
      <c r="D48" s="1"/>
      <c r="E48" s="1"/>
      <c r="F48" s="1"/>
      <c r="G48" s="1"/>
      <c r="H48" s="1"/>
      <c r="I48" s="1"/>
      <c r="J48" s="1"/>
      <c r="K48" s="1"/>
      <c r="L48" s="1"/>
      <c r="M48" s="1"/>
      <c r="N48" s="1"/>
      <c r="O48" s="1"/>
    </row>
    <row r="49" spans="1:15" ht="15.75" customHeight="1" x14ac:dyDescent="0.25">
      <c r="A49" s="1"/>
      <c r="B49" s="202"/>
      <c r="C49" s="129"/>
      <c r="D49" s="1"/>
      <c r="E49" s="1"/>
      <c r="F49" s="1"/>
      <c r="G49" s="1"/>
      <c r="H49" s="1"/>
      <c r="I49" s="1"/>
      <c r="J49" s="1"/>
      <c r="K49" s="1"/>
      <c r="L49" s="1"/>
      <c r="M49" s="1"/>
      <c r="N49" s="1"/>
      <c r="O49" s="1"/>
    </row>
    <row r="50" spans="1:15" ht="15.75" customHeight="1" x14ac:dyDescent="0.25">
      <c r="A50" s="1"/>
      <c r="B50" s="202"/>
      <c r="C50" s="129"/>
      <c r="D50" s="1"/>
      <c r="E50" s="1"/>
      <c r="F50" s="1"/>
      <c r="G50" s="1"/>
      <c r="H50" s="1"/>
      <c r="I50" s="1"/>
      <c r="J50" s="1"/>
      <c r="K50" s="1"/>
      <c r="L50" s="1"/>
      <c r="M50" s="1"/>
      <c r="N50" s="1"/>
      <c r="O50" s="1"/>
    </row>
    <row r="51" spans="1:15" ht="15.75" customHeight="1" x14ac:dyDescent="0.25">
      <c r="A51" s="1"/>
      <c r="B51" s="202"/>
      <c r="C51" s="129"/>
      <c r="D51" s="1"/>
      <c r="E51" s="1"/>
      <c r="F51" s="1"/>
      <c r="G51" s="1"/>
      <c r="H51" s="1"/>
      <c r="I51" s="1"/>
      <c r="J51" s="1"/>
      <c r="K51" s="1"/>
      <c r="L51" s="1"/>
      <c r="M51" s="1"/>
      <c r="N51" s="1"/>
      <c r="O51" s="1"/>
    </row>
    <row r="52" spans="1:15" ht="15.75" customHeight="1" x14ac:dyDescent="0.25">
      <c r="A52" s="1"/>
      <c r="B52" s="202"/>
      <c r="C52" s="129"/>
      <c r="D52" s="1"/>
      <c r="E52" s="1"/>
      <c r="F52" s="1"/>
      <c r="G52" s="1"/>
      <c r="H52" s="1"/>
      <c r="I52" s="1"/>
      <c r="J52" s="1"/>
      <c r="K52" s="1"/>
      <c r="L52" s="1"/>
      <c r="M52" s="1"/>
      <c r="N52" s="1"/>
      <c r="O52" s="1"/>
    </row>
    <row r="53" spans="1:15" ht="15.75" customHeight="1" x14ac:dyDescent="0.25">
      <c r="A53" s="1"/>
      <c r="B53" s="202"/>
      <c r="C53" s="129"/>
      <c r="D53" s="1"/>
      <c r="E53" s="1"/>
      <c r="F53" s="1"/>
      <c r="G53" s="1"/>
      <c r="H53" s="1"/>
      <c r="I53" s="1"/>
      <c r="J53" s="1"/>
      <c r="K53" s="1"/>
      <c r="L53" s="1"/>
      <c r="M53" s="1"/>
      <c r="N53" s="1"/>
      <c r="O53" s="1"/>
    </row>
    <row r="54" spans="1:15" ht="15.75" customHeight="1" x14ac:dyDescent="0.25">
      <c r="A54" s="1"/>
      <c r="B54" s="202"/>
      <c r="C54" s="129"/>
      <c r="D54" s="1"/>
      <c r="E54" s="1"/>
      <c r="F54" s="1"/>
      <c r="G54" s="1"/>
      <c r="H54" s="1"/>
      <c r="I54" s="1"/>
      <c r="J54" s="1"/>
      <c r="K54" s="1"/>
      <c r="L54" s="1"/>
      <c r="M54" s="1"/>
      <c r="N54" s="1"/>
      <c r="O54" s="1"/>
    </row>
    <row r="55" spans="1:15" ht="15.75" customHeight="1" x14ac:dyDescent="0.25">
      <c r="A55" s="1"/>
      <c r="B55" s="202"/>
      <c r="C55" s="129"/>
      <c r="D55" s="1"/>
      <c r="E55" s="1"/>
      <c r="F55" s="1"/>
      <c r="G55" s="1"/>
      <c r="H55" s="1"/>
      <c r="I55" s="1"/>
      <c r="J55" s="1"/>
      <c r="K55" s="1"/>
      <c r="L55" s="1"/>
      <c r="M55" s="1"/>
      <c r="N55" s="1"/>
      <c r="O55" s="1"/>
    </row>
    <row r="56" spans="1:15" ht="15.75" customHeight="1" x14ac:dyDescent="0.25">
      <c r="A56" s="1"/>
      <c r="B56" s="202"/>
      <c r="C56" s="129"/>
      <c r="D56" s="1"/>
      <c r="E56" s="1"/>
      <c r="F56" s="1"/>
      <c r="G56" s="1"/>
      <c r="H56" s="1"/>
      <c r="I56" s="1"/>
      <c r="J56" s="1"/>
      <c r="K56" s="1"/>
      <c r="L56" s="1"/>
      <c r="M56" s="1"/>
      <c r="N56" s="1"/>
      <c r="O56" s="1"/>
    </row>
    <row r="57" spans="1:15" ht="15.75" customHeight="1" x14ac:dyDescent="0.25">
      <c r="A57" s="1"/>
      <c r="B57" s="202"/>
      <c r="C57" s="129"/>
      <c r="D57" s="1"/>
      <c r="E57" s="1"/>
      <c r="F57" s="1"/>
      <c r="G57" s="1"/>
      <c r="H57" s="1"/>
      <c r="I57" s="1"/>
      <c r="J57" s="1"/>
      <c r="K57" s="1"/>
      <c r="L57" s="1"/>
      <c r="M57" s="1"/>
      <c r="N57" s="1"/>
      <c r="O57" s="1"/>
    </row>
    <row r="58" spans="1:15" ht="15.75" customHeight="1" x14ac:dyDescent="0.25">
      <c r="A58" s="1"/>
      <c r="B58" s="202"/>
      <c r="C58" s="129"/>
      <c r="D58" s="1"/>
      <c r="E58" s="1"/>
      <c r="F58" s="1"/>
      <c r="G58" s="1"/>
      <c r="H58" s="1"/>
      <c r="I58" s="1"/>
      <c r="J58" s="1"/>
      <c r="K58" s="1"/>
      <c r="L58" s="1"/>
      <c r="M58" s="1"/>
      <c r="N58" s="1"/>
      <c r="O58" s="1"/>
    </row>
    <row r="59" spans="1:15" ht="15.75" customHeight="1" x14ac:dyDescent="0.25">
      <c r="A59" s="1"/>
      <c r="B59" s="202"/>
      <c r="C59" s="129"/>
      <c r="D59" s="1"/>
      <c r="E59" s="1"/>
      <c r="F59" s="1"/>
      <c r="G59" s="1"/>
      <c r="H59" s="1"/>
      <c r="I59" s="1"/>
      <c r="J59" s="1"/>
      <c r="K59" s="1"/>
      <c r="L59" s="1"/>
      <c r="M59" s="1"/>
      <c r="N59" s="1"/>
      <c r="O59" s="1"/>
    </row>
    <row r="60" spans="1:15" ht="15.75" customHeight="1" x14ac:dyDescent="0.25">
      <c r="A60" s="1"/>
      <c r="B60" s="202"/>
      <c r="C60" s="129"/>
      <c r="D60" s="1"/>
      <c r="E60" s="1"/>
      <c r="F60" s="1"/>
      <c r="G60" s="1"/>
      <c r="H60" s="1"/>
      <c r="I60" s="1"/>
      <c r="J60" s="1"/>
      <c r="K60" s="1"/>
      <c r="L60" s="1"/>
      <c r="M60" s="1"/>
      <c r="N60" s="1"/>
      <c r="O60" s="1"/>
    </row>
    <row r="61" spans="1:15" ht="15.75" customHeight="1" x14ac:dyDescent="0.25">
      <c r="A61" s="1"/>
      <c r="B61" s="202"/>
      <c r="C61" s="129"/>
      <c r="D61" s="1"/>
      <c r="E61" s="1"/>
      <c r="F61" s="1"/>
      <c r="G61" s="1"/>
      <c r="H61" s="1"/>
      <c r="I61" s="1"/>
      <c r="J61" s="1"/>
      <c r="K61" s="1"/>
      <c r="L61" s="1"/>
      <c r="M61" s="1"/>
      <c r="N61" s="1"/>
      <c r="O61" s="1"/>
    </row>
    <row r="62" spans="1:15" ht="15.75" customHeight="1" x14ac:dyDescent="0.25">
      <c r="A62" s="1"/>
      <c r="B62" s="202"/>
      <c r="C62" s="129"/>
      <c r="D62" s="1"/>
      <c r="E62" s="1"/>
      <c r="F62" s="1"/>
      <c r="G62" s="1"/>
      <c r="H62" s="1"/>
      <c r="I62" s="1"/>
      <c r="J62" s="1"/>
      <c r="K62" s="1"/>
      <c r="L62" s="1"/>
      <c r="M62" s="1"/>
      <c r="N62" s="1"/>
      <c r="O62" s="1"/>
    </row>
    <row r="63" spans="1:15" ht="15.75" customHeight="1" x14ac:dyDescent="0.25">
      <c r="A63" s="1"/>
      <c r="B63" s="202"/>
      <c r="C63" s="129"/>
      <c r="D63" s="1"/>
      <c r="E63" s="1"/>
      <c r="F63" s="1"/>
      <c r="G63" s="1"/>
      <c r="H63" s="1"/>
      <c r="I63" s="1"/>
      <c r="J63" s="1"/>
      <c r="K63" s="1"/>
      <c r="L63" s="1"/>
      <c r="M63" s="1"/>
      <c r="N63" s="1"/>
      <c r="O63" s="1"/>
    </row>
    <row r="64" spans="1:15" ht="15.75" customHeight="1" x14ac:dyDescent="0.25">
      <c r="A64" s="1"/>
      <c r="B64" s="202"/>
      <c r="C64" s="129"/>
      <c r="D64" s="1"/>
      <c r="E64" s="1"/>
      <c r="F64" s="1"/>
      <c r="G64" s="1"/>
      <c r="H64" s="1"/>
      <c r="I64" s="1"/>
      <c r="J64" s="1"/>
      <c r="K64" s="1"/>
      <c r="L64" s="1"/>
      <c r="M64" s="1"/>
      <c r="N64" s="1"/>
      <c r="O64" s="1"/>
    </row>
    <row r="65" spans="1:15" ht="15.75" customHeight="1" x14ac:dyDescent="0.25">
      <c r="A65" s="1"/>
      <c r="B65" s="202"/>
      <c r="C65" s="129"/>
      <c r="D65" s="1"/>
      <c r="E65" s="1"/>
      <c r="F65" s="1"/>
      <c r="G65" s="1"/>
      <c r="H65" s="1"/>
      <c r="I65" s="1"/>
      <c r="J65" s="1"/>
      <c r="K65" s="1"/>
      <c r="L65" s="1"/>
      <c r="M65" s="1"/>
      <c r="N65" s="1"/>
      <c r="O65" s="1"/>
    </row>
    <row r="66" spans="1:15" ht="15.75" customHeight="1" x14ac:dyDescent="0.25">
      <c r="A66" s="1"/>
      <c r="B66" s="202"/>
      <c r="C66" s="129"/>
      <c r="D66" s="1"/>
      <c r="E66" s="1"/>
      <c r="F66" s="1"/>
      <c r="G66" s="1"/>
      <c r="H66" s="1"/>
      <c r="I66" s="1"/>
      <c r="J66" s="1"/>
      <c r="K66" s="1"/>
      <c r="L66" s="1"/>
      <c r="M66" s="1"/>
      <c r="N66" s="1"/>
      <c r="O66" s="1"/>
    </row>
    <row r="67" spans="1:15" ht="15.75" customHeight="1" x14ac:dyDescent="0.25">
      <c r="A67" s="1"/>
      <c r="B67" s="202"/>
      <c r="C67" s="129"/>
      <c r="D67" s="1"/>
      <c r="E67" s="1"/>
      <c r="F67" s="1"/>
      <c r="G67" s="1"/>
      <c r="H67" s="1"/>
      <c r="I67" s="1"/>
      <c r="J67" s="1"/>
      <c r="K67" s="1"/>
      <c r="L67" s="1"/>
      <c r="M67" s="1"/>
      <c r="N67" s="1"/>
      <c r="O67" s="1"/>
    </row>
    <row r="68" spans="1:15" ht="15.75" customHeight="1" x14ac:dyDescent="0.25">
      <c r="A68" s="1"/>
      <c r="B68" s="202"/>
      <c r="C68" s="129"/>
      <c r="D68" s="1"/>
      <c r="E68" s="1"/>
      <c r="F68" s="1"/>
      <c r="G68" s="1"/>
      <c r="H68" s="1"/>
      <c r="I68" s="1"/>
      <c r="J68" s="1"/>
      <c r="K68" s="1"/>
      <c r="L68" s="1"/>
      <c r="M68" s="1"/>
      <c r="N68" s="1"/>
      <c r="O68" s="1"/>
    </row>
    <row r="69" spans="1:15" ht="15.75" customHeight="1" x14ac:dyDescent="0.25">
      <c r="A69" s="1"/>
      <c r="B69" s="202"/>
      <c r="C69" s="129"/>
      <c r="D69" s="1"/>
      <c r="E69" s="1"/>
      <c r="F69" s="1"/>
      <c r="G69" s="1"/>
      <c r="H69" s="1"/>
      <c r="I69" s="1"/>
      <c r="J69" s="1"/>
      <c r="K69" s="1"/>
      <c r="L69" s="1"/>
      <c r="M69" s="1"/>
      <c r="N69" s="1"/>
      <c r="O69" s="1"/>
    </row>
    <row r="70" spans="1:15" ht="15.75" customHeight="1" x14ac:dyDescent="0.25">
      <c r="A70" s="1"/>
      <c r="B70" s="202"/>
      <c r="C70" s="129"/>
      <c r="D70" s="1"/>
      <c r="E70" s="1"/>
      <c r="F70" s="1"/>
      <c r="G70" s="1"/>
      <c r="H70" s="1"/>
      <c r="I70" s="1"/>
      <c r="J70" s="1"/>
      <c r="K70" s="1"/>
      <c r="L70" s="1"/>
      <c r="M70" s="1"/>
      <c r="N70" s="1"/>
      <c r="O70" s="1"/>
    </row>
    <row r="71" spans="1:15" ht="15.75" customHeight="1" x14ac:dyDescent="0.25">
      <c r="A71" s="1"/>
      <c r="B71" s="202"/>
      <c r="C71" s="129"/>
      <c r="D71" s="1"/>
      <c r="E71" s="1"/>
      <c r="F71" s="1"/>
      <c r="G71" s="1"/>
      <c r="H71" s="1"/>
      <c r="I71" s="1"/>
      <c r="J71" s="1"/>
      <c r="K71" s="1"/>
      <c r="L71" s="1"/>
      <c r="M71" s="1"/>
      <c r="N71" s="1"/>
      <c r="O71" s="1"/>
    </row>
    <row r="72" spans="1:15" ht="15.75" customHeight="1" x14ac:dyDescent="0.25">
      <c r="A72" s="1"/>
      <c r="B72" s="202"/>
      <c r="C72" s="129"/>
      <c r="D72" s="1"/>
      <c r="E72" s="1"/>
      <c r="F72" s="1"/>
      <c r="G72" s="1"/>
      <c r="H72" s="1"/>
      <c r="I72" s="1"/>
      <c r="J72" s="1"/>
      <c r="K72" s="1"/>
      <c r="L72" s="1"/>
      <c r="M72" s="1"/>
      <c r="N72" s="1"/>
      <c r="O72" s="1"/>
    </row>
    <row r="73" spans="1:15" ht="15.75" customHeight="1" x14ac:dyDescent="0.25">
      <c r="A73" s="1"/>
      <c r="B73" s="202"/>
      <c r="C73" s="129"/>
      <c r="D73" s="1"/>
      <c r="E73" s="1"/>
      <c r="F73" s="1"/>
      <c r="G73" s="1"/>
      <c r="H73" s="1"/>
      <c r="I73" s="1"/>
      <c r="J73" s="1"/>
      <c r="K73" s="1"/>
      <c r="L73" s="1"/>
      <c r="M73" s="1"/>
      <c r="N73" s="1"/>
      <c r="O73" s="1"/>
    </row>
    <row r="74" spans="1:15" ht="15.75" customHeight="1" x14ac:dyDescent="0.25">
      <c r="A74" s="1"/>
      <c r="B74" s="202"/>
      <c r="C74" s="129"/>
      <c r="D74" s="1"/>
      <c r="E74" s="1"/>
      <c r="F74" s="1"/>
      <c r="G74" s="1"/>
      <c r="H74" s="1"/>
      <c r="I74" s="1"/>
      <c r="J74" s="1"/>
      <c r="K74" s="1"/>
      <c r="L74" s="1"/>
      <c r="M74" s="1"/>
      <c r="N74" s="1"/>
      <c r="O74" s="1"/>
    </row>
    <row r="75" spans="1:15" ht="15.75" customHeight="1" x14ac:dyDescent="0.25">
      <c r="A75" s="1"/>
      <c r="B75" s="202"/>
      <c r="C75" s="129"/>
      <c r="D75" s="1"/>
      <c r="E75" s="1"/>
      <c r="F75" s="1"/>
      <c r="G75" s="1"/>
      <c r="H75" s="1"/>
      <c r="I75" s="1"/>
      <c r="J75" s="1"/>
      <c r="K75" s="1"/>
      <c r="L75" s="1"/>
      <c r="M75" s="1"/>
      <c r="N75" s="1"/>
      <c r="O75" s="1"/>
    </row>
    <row r="76" spans="1:15" ht="15.75" customHeight="1" x14ac:dyDescent="0.25">
      <c r="A76" s="1"/>
      <c r="B76" s="202"/>
      <c r="C76" s="129"/>
      <c r="D76" s="1"/>
      <c r="E76" s="1"/>
      <c r="F76" s="1"/>
      <c r="G76" s="1"/>
      <c r="H76" s="1"/>
      <c r="I76" s="1"/>
      <c r="J76" s="1"/>
      <c r="K76" s="1"/>
      <c r="L76" s="1"/>
      <c r="M76" s="1"/>
      <c r="N76" s="1"/>
      <c r="O76" s="1"/>
    </row>
    <row r="77" spans="1:15" ht="15.75" customHeight="1" x14ac:dyDescent="0.25">
      <c r="A77" s="1"/>
      <c r="B77" s="202"/>
      <c r="C77" s="129"/>
      <c r="D77" s="1"/>
      <c r="E77" s="1"/>
      <c r="F77" s="1"/>
      <c r="G77" s="1"/>
      <c r="H77" s="1"/>
      <c r="I77" s="1"/>
      <c r="J77" s="1"/>
      <c r="K77" s="1"/>
      <c r="L77" s="1"/>
      <c r="M77" s="1"/>
      <c r="N77" s="1"/>
      <c r="O77" s="1"/>
    </row>
    <row r="78" spans="1:15" ht="15.75" customHeight="1" x14ac:dyDescent="0.25">
      <c r="A78" s="1"/>
      <c r="B78" s="202"/>
      <c r="C78" s="129"/>
      <c r="D78" s="1"/>
      <c r="E78" s="1"/>
      <c r="F78" s="1"/>
      <c r="G78" s="1"/>
      <c r="H78" s="1"/>
      <c r="I78" s="1"/>
      <c r="J78" s="1"/>
      <c r="K78" s="1"/>
      <c r="L78" s="1"/>
      <c r="M78" s="1"/>
      <c r="N78" s="1"/>
      <c r="O78" s="1"/>
    </row>
    <row r="79" spans="1:15" ht="15.75" customHeight="1" x14ac:dyDescent="0.25">
      <c r="A79" s="1"/>
      <c r="B79" s="202"/>
      <c r="C79" s="129"/>
      <c r="D79" s="1"/>
      <c r="E79" s="1"/>
      <c r="F79" s="1"/>
      <c r="G79" s="1"/>
      <c r="H79" s="1"/>
      <c r="I79" s="1"/>
      <c r="J79" s="1"/>
      <c r="K79" s="1"/>
      <c r="L79" s="1"/>
      <c r="M79" s="1"/>
      <c r="N79" s="1"/>
      <c r="O79" s="1"/>
    </row>
    <row r="80" spans="1:15" ht="15.75" customHeight="1" x14ac:dyDescent="0.25">
      <c r="A80" s="1"/>
      <c r="B80" s="202"/>
      <c r="C80" s="129"/>
      <c r="D80" s="1"/>
      <c r="E80" s="1"/>
      <c r="F80" s="1"/>
      <c r="G80" s="1"/>
      <c r="H80" s="1"/>
      <c r="I80" s="1"/>
      <c r="J80" s="1"/>
      <c r="K80" s="1"/>
      <c r="L80" s="1"/>
      <c r="M80" s="1"/>
      <c r="N80" s="1"/>
      <c r="O80" s="1"/>
    </row>
    <row r="81" spans="1:15" ht="15.75" customHeight="1" x14ac:dyDescent="0.25">
      <c r="A81" s="1"/>
      <c r="B81" s="202"/>
      <c r="C81" s="129"/>
      <c r="D81" s="1"/>
      <c r="E81" s="1"/>
      <c r="F81" s="1"/>
      <c r="G81" s="1"/>
      <c r="H81" s="1"/>
      <c r="I81" s="1"/>
      <c r="J81" s="1"/>
      <c r="K81" s="1"/>
      <c r="L81" s="1"/>
      <c r="M81" s="1"/>
      <c r="N81" s="1"/>
      <c r="O81" s="1"/>
    </row>
    <row r="82" spans="1:15" ht="15.75" customHeight="1" x14ac:dyDescent="0.25">
      <c r="A82" s="1"/>
      <c r="B82" s="202"/>
      <c r="C82" s="129"/>
      <c r="D82" s="1"/>
      <c r="E82" s="1"/>
      <c r="F82" s="1"/>
      <c r="G82" s="1"/>
      <c r="H82" s="1"/>
      <c r="I82" s="1"/>
      <c r="J82" s="1"/>
      <c r="K82" s="1"/>
      <c r="L82" s="1"/>
      <c r="M82" s="1"/>
      <c r="N82" s="1"/>
      <c r="O82" s="1"/>
    </row>
    <row r="83" spans="1:15" ht="15.75" customHeight="1" x14ac:dyDescent="0.25">
      <c r="A83" s="1"/>
      <c r="B83" s="202"/>
      <c r="C83" s="129"/>
      <c r="D83" s="1"/>
      <c r="E83" s="1"/>
      <c r="F83" s="1"/>
      <c r="G83" s="1"/>
      <c r="H83" s="1"/>
      <c r="I83" s="1"/>
      <c r="J83" s="1"/>
      <c r="K83" s="1"/>
      <c r="L83" s="1"/>
      <c r="M83" s="1"/>
      <c r="N83" s="1"/>
      <c r="O83" s="1"/>
    </row>
    <row r="84" spans="1:15" ht="15.75" customHeight="1" x14ac:dyDescent="0.25">
      <c r="A84" s="1"/>
      <c r="B84" s="202"/>
      <c r="C84" s="129"/>
      <c r="D84" s="1"/>
      <c r="E84" s="1"/>
      <c r="F84" s="1"/>
      <c r="G84" s="1"/>
      <c r="H84" s="1"/>
      <c r="I84" s="1"/>
      <c r="J84" s="1"/>
      <c r="K84" s="1"/>
      <c r="L84" s="1"/>
      <c r="M84" s="1"/>
      <c r="N84" s="1"/>
      <c r="O84" s="1"/>
    </row>
    <row r="85" spans="1:15" ht="15.75" customHeight="1" x14ac:dyDescent="0.25">
      <c r="A85" s="1"/>
      <c r="B85" s="202"/>
      <c r="C85" s="129"/>
      <c r="D85" s="1"/>
      <c r="E85" s="1"/>
      <c r="F85" s="1"/>
      <c r="G85" s="1"/>
      <c r="H85" s="1"/>
      <c r="I85" s="1"/>
      <c r="J85" s="1"/>
      <c r="K85" s="1"/>
      <c r="L85" s="1"/>
      <c r="M85" s="1"/>
      <c r="N85" s="1"/>
      <c r="O85" s="1"/>
    </row>
    <row r="86" spans="1:15" ht="15.75" customHeight="1" x14ac:dyDescent="0.25">
      <c r="A86" s="1"/>
      <c r="B86" s="202"/>
      <c r="C86" s="129"/>
      <c r="D86" s="1"/>
      <c r="E86" s="1"/>
      <c r="F86" s="1"/>
      <c r="G86" s="1"/>
      <c r="H86" s="1"/>
      <c r="I86" s="1"/>
      <c r="J86" s="1"/>
      <c r="K86" s="1"/>
      <c r="L86" s="1"/>
      <c r="M86" s="1"/>
      <c r="N86" s="1"/>
      <c r="O86" s="1"/>
    </row>
    <row r="87" spans="1:15" ht="15.75" customHeight="1" x14ac:dyDescent="0.25">
      <c r="A87" s="1"/>
      <c r="B87" s="202"/>
      <c r="C87" s="129"/>
      <c r="D87" s="1"/>
      <c r="E87" s="1"/>
      <c r="F87" s="1"/>
      <c r="G87" s="1"/>
      <c r="H87" s="1"/>
      <c r="I87" s="1"/>
      <c r="J87" s="1"/>
      <c r="K87" s="1"/>
      <c r="L87" s="1"/>
      <c r="M87" s="1"/>
      <c r="N87" s="1"/>
      <c r="O87" s="1"/>
    </row>
    <row r="88" spans="1:15" ht="15.75" customHeight="1" x14ac:dyDescent="0.25">
      <c r="A88" s="1"/>
      <c r="B88" s="202"/>
      <c r="C88" s="129"/>
      <c r="D88" s="1"/>
      <c r="E88" s="1"/>
      <c r="F88" s="1"/>
      <c r="G88" s="1"/>
      <c r="H88" s="1"/>
      <c r="I88" s="1"/>
      <c r="J88" s="1"/>
      <c r="K88" s="1"/>
      <c r="L88" s="1"/>
      <c r="M88" s="1"/>
      <c r="N88" s="1"/>
      <c r="O88" s="1"/>
    </row>
    <row r="89" spans="1:15" ht="15.75" customHeight="1" x14ac:dyDescent="0.25">
      <c r="A89" s="1"/>
      <c r="B89" s="202"/>
      <c r="C89" s="129"/>
      <c r="D89" s="1"/>
      <c r="E89" s="1"/>
      <c r="F89" s="1"/>
      <c r="G89" s="1"/>
      <c r="H89" s="1"/>
      <c r="I89" s="1"/>
      <c r="J89" s="1"/>
      <c r="K89" s="1"/>
      <c r="L89" s="1"/>
      <c r="M89" s="1"/>
      <c r="N89" s="1"/>
      <c r="O89" s="1"/>
    </row>
    <row r="90" spans="1:15" ht="15.75" customHeight="1" x14ac:dyDescent="0.25">
      <c r="A90" s="1"/>
      <c r="B90" s="202"/>
      <c r="C90" s="129"/>
      <c r="D90" s="1"/>
      <c r="E90" s="1"/>
      <c r="F90" s="1"/>
      <c r="G90" s="1"/>
      <c r="H90" s="1"/>
      <c r="I90" s="1"/>
      <c r="J90" s="1"/>
      <c r="K90" s="1"/>
      <c r="L90" s="1"/>
      <c r="M90" s="1"/>
      <c r="N90" s="1"/>
      <c r="O90" s="1"/>
    </row>
    <row r="91" spans="1:15" ht="15.75" customHeight="1" x14ac:dyDescent="0.25">
      <c r="A91" s="1"/>
      <c r="B91" s="202"/>
      <c r="C91" s="129"/>
      <c r="D91" s="1"/>
      <c r="E91" s="1"/>
      <c r="F91" s="1"/>
      <c r="G91" s="1"/>
      <c r="H91" s="1"/>
      <c r="I91" s="1"/>
      <c r="J91" s="1"/>
      <c r="K91" s="1"/>
      <c r="L91" s="1"/>
      <c r="M91" s="1"/>
      <c r="N91" s="1"/>
      <c r="O91" s="1"/>
    </row>
    <row r="92" spans="1:15" ht="15.75" customHeight="1" x14ac:dyDescent="0.25">
      <c r="A92" s="1"/>
      <c r="B92" s="202"/>
      <c r="C92" s="129"/>
      <c r="D92" s="1"/>
      <c r="E92" s="1"/>
      <c r="F92" s="1"/>
      <c r="G92" s="1"/>
      <c r="H92" s="1"/>
      <c r="I92" s="1"/>
      <c r="J92" s="1"/>
      <c r="K92" s="1"/>
      <c r="L92" s="1"/>
      <c r="M92" s="1"/>
      <c r="N92" s="1"/>
      <c r="O92" s="1"/>
    </row>
    <row r="93" spans="1:15" ht="15.75" customHeight="1" x14ac:dyDescent="0.25">
      <c r="A93" s="1"/>
      <c r="B93" s="202"/>
      <c r="C93" s="129"/>
      <c r="D93" s="1"/>
      <c r="E93" s="1"/>
      <c r="F93" s="1"/>
      <c r="G93" s="1"/>
      <c r="H93" s="1"/>
      <c r="I93" s="1"/>
      <c r="J93" s="1"/>
      <c r="K93" s="1"/>
      <c r="L93" s="1"/>
      <c r="M93" s="1"/>
      <c r="N93" s="1"/>
      <c r="O93" s="1"/>
    </row>
    <row r="94" spans="1:15" ht="15.75" customHeight="1" x14ac:dyDescent="0.25">
      <c r="A94" s="1"/>
      <c r="B94" s="202"/>
      <c r="C94" s="129"/>
      <c r="D94" s="1"/>
      <c r="E94" s="1"/>
      <c r="F94" s="1"/>
      <c r="G94" s="1"/>
      <c r="H94" s="1"/>
      <c r="I94" s="1"/>
      <c r="J94" s="1"/>
      <c r="K94" s="1"/>
      <c r="L94" s="1"/>
      <c r="M94" s="1"/>
      <c r="N94" s="1"/>
      <c r="O94" s="1"/>
    </row>
    <row r="95" spans="1:15" ht="15.75" customHeight="1" x14ac:dyDescent="0.25">
      <c r="A95" s="1"/>
      <c r="B95" s="202"/>
      <c r="C95" s="129"/>
      <c r="D95" s="1"/>
      <c r="E95" s="1"/>
      <c r="F95" s="1"/>
      <c r="G95" s="1"/>
      <c r="H95" s="1"/>
      <c r="I95" s="1"/>
      <c r="J95" s="1"/>
      <c r="K95" s="1"/>
      <c r="L95" s="1"/>
      <c r="M95" s="1"/>
      <c r="N95" s="1"/>
      <c r="O95" s="1"/>
    </row>
    <row r="96" spans="1:15" ht="15.75" customHeight="1" x14ac:dyDescent="0.25">
      <c r="A96" s="1"/>
      <c r="B96" s="202"/>
      <c r="C96" s="129"/>
      <c r="D96" s="1"/>
      <c r="E96" s="1"/>
      <c r="F96" s="1"/>
      <c r="G96" s="1"/>
      <c r="H96" s="1"/>
      <c r="I96" s="1"/>
      <c r="J96" s="1"/>
      <c r="K96" s="1"/>
      <c r="L96" s="1"/>
      <c r="M96" s="1"/>
      <c r="N96" s="1"/>
      <c r="O96" s="1"/>
    </row>
    <row r="97" spans="1:15" ht="15.75" customHeight="1" x14ac:dyDescent="0.25">
      <c r="A97" s="1"/>
      <c r="B97" s="202"/>
      <c r="C97" s="129"/>
      <c r="D97" s="1"/>
      <c r="E97" s="1"/>
      <c r="F97" s="1"/>
      <c r="G97" s="1"/>
      <c r="H97" s="1"/>
      <c r="I97" s="1"/>
      <c r="J97" s="1"/>
      <c r="K97" s="1"/>
      <c r="L97" s="1"/>
      <c r="M97" s="1"/>
      <c r="N97" s="1"/>
      <c r="O97" s="1"/>
    </row>
    <row r="98" spans="1:15" ht="15.75" customHeight="1" x14ac:dyDescent="0.25">
      <c r="A98" s="1"/>
      <c r="B98" s="202"/>
      <c r="C98" s="129"/>
      <c r="D98" s="1"/>
      <c r="E98" s="1"/>
      <c r="F98" s="1"/>
      <c r="G98" s="1"/>
      <c r="H98" s="1"/>
      <c r="I98" s="1"/>
      <c r="J98" s="1"/>
      <c r="K98" s="1"/>
      <c r="L98" s="1"/>
      <c r="M98" s="1"/>
      <c r="N98" s="1"/>
      <c r="O98" s="1"/>
    </row>
    <row r="99" spans="1:15" ht="15.75" customHeight="1" x14ac:dyDescent="0.25">
      <c r="A99" s="1"/>
      <c r="B99" s="202"/>
      <c r="C99" s="129"/>
      <c r="D99" s="1"/>
      <c r="E99" s="1"/>
      <c r="F99" s="1"/>
      <c r="G99" s="1"/>
      <c r="H99" s="1"/>
      <c r="I99" s="1"/>
      <c r="J99" s="1"/>
      <c r="K99" s="1"/>
      <c r="L99" s="1"/>
      <c r="M99" s="1"/>
      <c r="N99" s="1"/>
      <c r="O99" s="1"/>
    </row>
    <row r="100" spans="1:15" ht="15.75" customHeight="1" x14ac:dyDescent="0.25">
      <c r="A100" s="1"/>
      <c r="B100" s="202"/>
      <c r="C100" s="129"/>
      <c r="D100" s="1"/>
      <c r="E100" s="1"/>
      <c r="F100" s="1"/>
      <c r="G100" s="1"/>
      <c r="H100" s="1"/>
      <c r="I100" s="1"/>
      <c r="J100" s="1"/>
      <c r="K100" s="1"/>
      <c r="L100" s="1"/>
      <c r="M100" s="1"/>
      <c r="N100" s="1"/>
      <c r="O100" s="1"/>
    </row>
    <row r="101" spans="1:15" ht="15.75" customHeight="1" x14ac:dyDescent="0.25">
      <c r="A101" s="1"/>
      <c r="B101" s="202"/>
      <c r="C101" s="129"/>
      <c r="D101" s="1"/>
      <c r="E101" s="1"/>
      <c r="F101" s="1"/>
      <c r="G101" s="1"/>
      <c r="H101" s="1"/>
      <c r="I101" s="1"/>
      <c r="J101" s="1"/>
      <c r="K101" s="1"/>
      <c r="L101" s="1"/>
      <c r="M101" s="1"/>
      <c r="N101" s="1"/>
      <c r="O101" s="1"/>
    </row>
    <row r="102" spans="1:15" ht="15.75" customHeight="1" x14ac:dyDescent="0.25">
      <c r="A102" s="1"/>
      <c r="B102" s="202"/>
      <c r="C102" s="129"/>
      <c r="D102" s="1"/>
      <c r="E102" s="1"/>
      <c r="F102" s="1"/>
      <c r="G102" s="1"/>
      <c r="H102" s="1"/>
      <c r="I102" s="1"/>
      <c r="J102" s="1"/>
      <c r="K102" s="1"/>
      <c r="L102" s="1"/>
      <c r="M102" s="1"/>
      <c r="N102" s="1"/>
      <c r="O102" s="1"/>
    </row>
    <row r="103" spans="1:15" ht="15.75" customHeight="1" x14ac:dyDescent="0.25">
      <c r="A103" s="1"/>
      <c r="B103" s="202"/>
      <c r="C103" s="129"/>
      <c r="D103" s="1"/>
      <c r="E103" s="1"/>
      <c r="F103" s="1"/>
      <c r="G103" s="1"/>
      <c r="H103" s="1"/>
      <c r="I103" s="1"/>
      <c r="J103" s="1"/>
      <c r="K103" s="1"/>
      <c r="L103" s="1"/>
      <c r="M103" s="1"/>
      <c r="N103" s="1"/>
      <c r="O103" s="1"/>
    </row>
    <row r="104" spans="1:15" ht="15.75" customHeight="1" x14ac:dyDescent="0.25">
      <c r="A104" s="1"/>
      <c r="B104" s="202"/>
      <c r="C104" s="129"/>
      <c r="D104" s="1"/>
      <c r="E104" s="1"/>
      <c r="F104" s="1"/>
      <c r="G104" s="1"/>
      <c r="H104" s="1"/>
      <c r="I104" s="1"/>
      <c r="J104" s="1"/>
      <c r="K104" s="1"/>
      <c r="L104" s="1"/>
      <c r="M104" s="1"/>
      <c r="N104" s="1"/>
      <c r="O104" s="1"/>
    </row>
    <row r="105" spans="1:15" ht="15.75" customHeight="1" x14ac:dyDescent="0.25">
      <c r="A105" s="1"/>
      <c r="B105" s="202"/>
      <c r="C105" s="129"/>
      <c r="D105" s="1"/>
      <c r="E105" s="1"/>
      <c r="F105" s="1"/>
      <c r="G105" s="1"/>
      <c r="H105" s="1"/>
      <c r="I105" s="1"/>
      <c r="J105" s="1"/>
      <c r="K105" s="1"/>
      <c r="L105" s="1"/>
      <c r="M105" s="1"/>
      <c r="N105" s="1"/>
      <c r="O105" s="1"/>
    </row>
    <row r="106" spans="1:15" ht="15.75" customHeight="1" x14ac:dyDescent="0.25">
      <c r="A106" s="1"/>
      <c r="B106" s="202"/>
      <c r="C106" s="129"/>
      <c r="D106" s="1"/>
      <c r="E106" s="1"/>
      <c r="F106" s="1"/>
      <c r="G106" s="1"/>
      <c r="H106" s="1"/>
      <c r="I106" s="1"/>
      <c r="J106" s="1"/>
      <c r="K106" s="1"/>
      <c r="L106" s="1"/>
      <c r="M106" s="1"/>
      <c r="N106" s="1"/>
      <c r="O106" s="1"/>
    </row>
    <row r="107" spans="1:15" ht="15.75" customHeight="1" x14ac:dyDescent="0.25">
      <c r="A107" s="1"/>
      <c r="B107" s="202"/>
      <c r="C107" s="129"/>
      <c r="D107" s="1"/>
      <c r="E107" s="1"/>
      <c r="F107" s="1"/>
      <c r="G107" s="1"/>
      <c r="H107" s="1"/>
      <c r="I107" s="1"/>
      <c r="J107" s="1"/>
      <c r="K107" s="1"/>
      <c r="L107" s="1"/>
      <c r="M107" s="1"/>
      <c r="N107" s="1"/>
      <c r="O107" s="1"/>
    </row>
    <row r="108" spans="1:15" ht="15.75" customHeight="1" x14ac:dyDescent="0.25">
      <c r="A108" s="1"/>
      <c r="B108" s="202"/>
      <c r="C108" s="129"/>
      <c r="D108" s="1"/>
      <c r="E108" s="1"/>
      <c r="F108" s="1"/>
      <c r="G108" s="1"/>
      <c r="H108" s="1"/>
      <c r="I108" s="1"/>
      <c r="J108" s="1"/>
      <c r="K108" s="1"/>
      <c r="L108" s="1"/>
      <c r="M108" s="1"/>
      <c r="N108" s="1"/>
      <c r="O108" s="1"/>
    </row>
    <row r="109" spans="1:15" ht="15.75" customHeight="1" x14ac:dyDescent="0.25">
      <c r="A109" s="1"/>
      <c r="B109" s="202"/>
      <c r="C109" s="129"/>
      <c r="D109" s="1"/>
      <c r="E109" s="1"/>
      <c r="F109" s="1"/>
      <c r="G109" s="1"/>
      <c r="H109" s="1"/>
      <c r="I109" s="1"/>
      <c r="J109" s="1"/>
      <c r="K109" s="1"/>
      <c r="L109" s="1"/>
      <c r="M109" s="1"/>
      <c r="N109" s="1"/>
      <c r="O109" s="1"/>
    </row>
    <row r="110" spans="1:15" ht="15.75" customHeight="1" x14ac:dyDescent="0.25">
      <c r="A110" s="1"/>
      <c r="B110" s="202"/>
      <c r="C110" s="129"/>
      <c r="D110" s="1"/>
      <c r="E110" s="1"/>
      <c r="F110" s="1"/>
      <c r="G110" s="1"/>
      <c r="H110" s="1"/>
      <c r="I110" s="1"/>
      <c r="J110" s="1"/>
      <c r="K110" s="1"/>
      <c r="L110" s="1"/>
      <c r="M110" s="1"/>
      <c r="N110" s="1"/>
      <c r="O110" s="1"/>
    </row>
    <row r="111" spans="1:15" ht="15.75" customHeight="1" x14ac:dyDescent="0.25">
      <c r="A111" s="1"/>
      <c r="B111" s="202"/>
      <c r="C111" s="129"/>
      <c r="D111" s="1"/>
      <c r="E111" s="1"/>
      <c r="F111" s="1"/>
      <c r="G111" s="1"/>
      <c r="H111" s="1"/>
      <c r="I111" s="1"/>
      <c r="J111" s="1"/>
      <c r="K111" s="1"/>
      <c r="L111" s="1"/>
      <c r="M111" s="1"/>
      <c r="N111" s="1"/>
      <c r="O111" s="1"/>
    </row>
    <row r="112" spans="1:15" ht="15.75" customHeight="1" x14ac:dyDescent="0.25">
      <c r="A112" s="1"/>
      <c r="B112" s="202"/>
      <c r="C112" s="129"/>
      <c r="D112" s="1"/>
      <c r="E112" s="1"/>
      <c r="F112" s="1"/>
      <c r="G112" s="1"/>
      <c r="H112" s="1"/>
      <c r="I112" s="1"/>
      <c r="J112" s="1"/>
      <c r="K112" s="1"/>
      <c r="L112" s="1"/>
      <c r="M112" s="1"/>
      <c r="N112" s="1"/>
      <c r="O112" s="1"/>
    </row>
    <row r="113" spans="1:15" ht="15.75" customHeight="1" x14ac:dyDescent="0.25">
      <c r="A113" s="1"/>
      <c r="B113" s="202"/>
      <c r="C113" s="129"/>
      <c r="D113" s="1"/>
      <c r="E113" s="1"/>
      <c r="F113" s="1"/>
      <c r="G113" s="1"/>
      <c r="H113" s="1"/>
      <c r="I113" s="1"/>
      <c r="J113" s="1"/>
      <c r="K113" s="1"/>
      <c r="L113" s="1"/>
      <c r="M113" s="1"/>
      <c r="N113" s="1"/>
      <c r="O113" s="1"/>
    </row>
    <row r="114" spans="1:15" ht="15.75" customHeight="1" x14ac:dyDescent="0.25">
      <c r="A114" s="1"/>
      <c r="B114" s="202"/>
      <c r="C114" s="129"/>
      <c r="D114" s="1"/>
      <c r="E114" s="1"/>
      <c r="F114" s="1"/>
      <c r="G114" s="1"/>
      <c r="H114" s="1"/>
      <c r="I114" s="1"/>
      <c r="J114" s="1"/>
      <c r="K114" s="1"/>
      <c r="L114" s="1"/>
      <c r="M114" s="1"/>
      <c r="N114" s="1"/>
      <c r="O114" s="1"/>
    </row>
    <row r="115" spans="1:15" ht="15.75" customHeight="1" x14ac:dyDescent="0.25">
      <c r="A115" s="1"/>
      <c r="B115" s="202"/>
      <c r="C115" s="129"/>
      <c r="D115" s="1"/>
      <c r="E115" s="1"/>
      <c r="F115" s="1"/>
      <c r="G115" s="1"/>
      <c r="H115" s="1"/>
      <c r="I115" s="1"/>
      <c r="J115" s="1"/>
      <c r="K115" s="1"/>
      <c r="L115" s="1"/>
      <c r="M115" s="1"/>
      <c r="N115" s="1"/>
      <c r="O115" s="1"/>
    </row>
    <row r="116" spans="1:15" ht="15.75" customHeight="1" x14ac:dyDescent="0.25">
      <c r="A116" s="1"/>
      <c r="B116" s="202"/>
      <c r="C116" s="129"/>
      <c r="D116" s="1"/>
      <c r="E116" s="1"/>
      <c r="F116" s="1"/>
      <c r="G116" s="1"/>
      <c r="H116" s="1"/>
      <c r="I116" s="1"/>
      <c r="J116" s="1"/>
      <c r="K116" s="1"/>
      <c r="L116" s="1"/>
      <c r="M116" s="1"/>
      <c r="N116" s="1"/>
      <c r="O116" s="1"/>
    </row>
    <row r="117" spans="1:15" ht="15.75" customHeight="1" x14ac:dyDescent="0.25">
      <c r="A117" s="1"/>
      <c r="B117" s="202"/>
      <c r="C117" s="129"/>
      <c r="D117" s="1"/>
      <c r="E117" s="1"/>
      <c r="F117" s="1"/>
      <c r="G117" s="1"/>
      <c r="H117" s="1"/>
      <c r="I117" s="1"/>
      <c r="J117" s="1"/>
      <c r="K117" s="1"/>
      <c r="L117" s="1"/>
      <c r="M117" s="1"/>
      <c r="N117" s="1"/>
      <c r="O117" s="1"/>
    </row>
    <row r="118" spans="1:15" ht="15.75" customHeight="1" x14ac:dyDescent="0.25">
      <c r="A118" s="1"/>
      <c r="B118" s="202"/>
      <c r="C118" s="129"/>
      <c r="D118" s="1"/>
      <c r="E118" s="1"/>
      <c r="F118" s="1"/>
      <c r="G118" s="1"/>
      <c r="H118" s="1"/>
      <c r="I118" s="1"/>
      <c r="J118" s="1"/>
      <c r="K118" s="1"/>
      <c r="L118" s="1"/>
      <c r="M118" s="1"/>
      <c r="N118" s="1"/>
      <c r="O118" s="1"/>
    </row>
    <row r="119" spans="1:15" ht="15.75" customHeight="1" x14ac:dyDescent="0.25">
      <c r="A119" s="1"/>
      <c r="B119" s="202"/>
      <c r="C119" s="129"/>
      <c r="D119" s="1"/>
      <c r="E119" s="1"/>
      <c r="F119" s="1"/>
      <c r="G119" s="1"/>
      <c r="H119" s="1"/>
      <c r="I119" s="1"/>
      <c r="J119" s="1"/>
      <c r="K119" s="1"/>
      <c r="L119" s="1"/>
      <c r="M119" s="1"/>
      <c r="N119" s="1"/>
      <c r="O119" s="1"/>
    </row>
    <row r="120" spans="1:15" ht="15.75" customHeight="1" x14ac:dyDescent="0.25">
      <c r="A120" s="1"/>
      <c r="B120" s="202"/>
      <c r="C120" s="129"/>
      <c r="D120" s="1"/>
      <c r="E120" s="1"/>
      <c r="F120" s="1"/>
      <c r="G120" s="1"/>
      <c r="H120" s="1"/>
      <c r="I120" s="1"/>
      <c r="J120" s="1"/>
      <c r="K120" s="1"/>
      <c r="L120" s="1"/>
      <c r="M120" s="1"/>
      <c r="N120" s="1"/>
      <c r="O120" s="1"/>
    </row>
    <row r="121" spans="1:15" ht="15.75" customHeight="1" x14ac:dyDescent="0.25">
      <c r="A121" s="1"/>
      <c r="B121" s="202"/>
      <c r="C121" s="129"/>
      <c r="D121" s="1"/>
      <c r="E121" s="1"/>
      <c r="F121" s="1"/>
      <c r="G121" s="1"/>
      <c r="H121" s="1"/>
      <c r="I121" s="1"/>
      <c r="J121" s="1"/>
      <c r="K121" s="1"/>
      <c r="L121" s="1"/>
      <c r="M121" s="1"/>
      <c r="N121" s="1"/>
      <c r="O121" s="1"/>
    </row>
    <row r="122" spans="1:15" ht="15.75" customHeight="1" x14ac:dyDescent="0.25">
      <c r="A122" s="1"/>
      <c r="B122" s="202"/>
      <c r="C122" s="129"/>
      <c r="D122" s="1"/>
      <c r="E122" s="1"/>
      <c r="F122" s="1"/>
      <c r="G122" s="1"/>
      <c r="H122" s="1"/>
      <c r="I122" s="1"/>
      <c r="J122" s="1"/>
      <c r="K122" s="1"/>
      <c r="L122" s="1"/>
      <c r="M122" s="1"/>
      <c r="N122" s="1"/>
      <c r="O122" s="1"/>
    </row>
    <row r="123" spans="1:15" ht="15.75" customHeight="1" x14ac:dyDescent="0.25">
      <c r="A123" s="1"/>
      <c r="B123" s="202"/>
      <c r="C123" s="129"/>
      <c r="D123" s="1"/>
      <c r="E123" s="1"/>
      <c r="F123" s="1"/>
      <c r="G123" s="1"/>
      <c r="H123" s="1"/>
      <c r="I123" s="1"/>
      <c r="J123" s="1"/>
      <c r="K123" s="1"/>
      <c r="L123" s="1"/>
      <c r="M123" s="1"/>
      <c r="N123" s="1"/>
      <c r="O123" s="1"/>
    </row>
    <row r="124" spans="1:15" ht="15.75" customHeight="1" x14ac:dyDescent="0.25">
      <c r="A124" s="1"/>
      <c r="B124" s="202"/>
      <c r="C124" s="129"/>
      <c r="D124" s="1"/>
      <c r="E124" s="1"/>
      <c r="F124" s="1"/>
      <c r="G124" s="1"/>
      <c r="H124" s="1"/>
      <c r="I124" s="1"/>
      <c r="J124" s="1"/>
      <c r="K124" s="1"/>
      <c r="L124" s="1"/>
      <c r="M124" s="1"/>
      <c r="N124" s="1"/>
      <c r="O124" s="1"/>
    </row>
    <row r="125" spans="1:15" ht="15.75" customHeight="1" x14ac:dyDescent="0.25">
      <c r="A125" s="1"/>
      <c r="B125" s="202"/>
      <c r="C125" s="129"/>
      <c r="D125" s="1"/>
      <c r="E125" s="1"/>
      <c r="F125" s="1"/>
      <c r="G125" s="1"/>
      <c r="H125" s="1"/>
      <c r="I125" s="1"/>
      <c r="J125" s="1"/>
      <c r="K125" s="1"/>
      <c r="L125" s="1"/>
      <c r="M125" s="1"/>
      <c r="N125" s="1"/>
      <c r="O125" s="1"/>
    </row>
    <row r="126" spans="1:15" ht="15.75" customHeight="1" x14ac:dyDescent="0.25">
      <c r="A126" s="1"/>
      <c r="B126" s="202"/>
      <c r="C126" s="129"/>
      <c r="D126" s="1"/>
      <c r="E126" s="1"/>
      <c r="F126" s="1"/>
      <c r="G126" s="1"/>
      <c r="H126" s="1"/>
      <c r="I126" s="1"/>
      <c r="J126" s="1"/>
      <c r="K126" s="1"/>
      <c r="L126" s="1"/>
      <c r="M126" s="1"/>
      <c r="N126" s="1"/>
      <c r="O126" s="1"/>
    </row>
    <row r="127" spans="1:15" ht="15.75" customHeight="1" x14ac:dyDescent="0.25">
      <c r="A127" s="1"/>
      <c r="B127" s="202"/>
      <c r="C127" s="129"/>
      <c r="D127" s="1"/>
      <c r="E127" s="1"/>
      <c r="F127" s="1"/>
      <c r="G127" s="1"/>
      <c r="H127" s="1"/>
      <c r="I127" s="1"/>
      <c r="J127" s="1"/>
      <c r="K127" s="1"/>
      <c r="L127" s="1"/>
      <c r="M127" s="1"/>
      <c r="N127" s="1"/>
      <c r="O127" s="1"/>
    </row>
    <row r="128" spans="1:15" ht="15.75" customHeight="1" x14ac:dyDescent="0.25">
      <c r="A128" s="1"/>
      <c r="B128" s="202"/>
      <c r="C128" s="129"/>
      <c r="D128" s="1"/>
      <c r="E128" s="1"/>
      <c r="F128" s="1"/>
      <c r="G128" s="1"/>
      <c r="H128" s="1"/>
      <c r="I128" s="1"/>
      <c r="J128" s="1"/>
      <c r="K128" s="1"/>
      <c r="L128" s="1"/>
      <c r="M128" s="1"/>
      <c r="N128" s="1"/>
      <c r="O128" s="1"/>
    </row>
    <row r="129" spans="1:15" ht="15.75" customHeight="1" x14ac:dyDescent="0.25">
      <c r="A129" s="1"/>
      <c r="B129" s="202"/>
      <c r="C129" s="129"/>
      <c r="D129" s="1"/>
      <c r="E129" s="1"/>
      <c r="F129" s="1"/>
      <c r="G129" s="1"/>
      <c r="H129" s="1"/>
      <c r="I129" s="1"/>
      <c r="J129" s="1"/>
      <c r="K129" s="1"/>
      <c r="L129" s="1"/>
      <c r="M129" s="1"/>
      <c r="N129" s="1"/>
      <c r="O129" s="1"/>
    </row>
    <row r="130" spans="1:15" ht="15.75" customHeight="1" x14ac:dyDescent="0.25">
      <c r="A130" s="1"/>
      <c r="B130" s="202"/>
      <c r="C130" s="129"/>
      <c r="D130" s="1"/>
      <c r="E130" s="1"/>
      <c r="F130" s="1"/>
      <c r="G130" s="1"/>
      <c r="H130" s="1"/>
      <c r="I130" s="1"/>
      <c r="J130" s="1"/>
      <c r="K130" s="1"/>
      <c r="L130" s="1"/>
      <c r="M130" s="1"/>
      <c r="N130" s="1"/>
      <c r="O130" s="1"/>
    </row>
    <row r="131" spans="1:15" ht="15.75" customHeight="1" x14ac:dyDescent="0.25">
      <c r="A131" s="1"/>
      <c r="B131" s="202"/>
      <c r="C131" s="129"/>
      <c r="D131" s="1"/>
      <c r="E131" s="1"/>
      <c r="F131" s="1"/>
      <c r="G131" s="1"/>
      <c r="H131" s="1"/>
      <c r="I131" s="1"/>
      <c r="J131" s="1"/>
      <c r="K131" s="1"/>
      <c r="L131" s="1"/>
      <c r="M131" s="1"/>
      <c r="N131" s="1"/>
      <c r="O131" s="1"/>
    </row>
    <row r="132" spans="1:15" ht="15.75" customHeight="1" x14ac:dyDescent="0.25">
      <c r="A132" s="1"/>
      <c r="B132" s="202"/>
      <c r="C132" s="129"/>
      <c r="D132" s="1"/>
      <c r="E132" s="1"/>
      <c r="F132" s="1"/>
      <c r="G132" s="1"/>
      <c r="H132" s="1"/>
      <c r="I132" s="1"/>
      <c r="J132" s="1"/>
      <c r="K132" s="1"/>
      <c r="L132" s="1"/>
      <c r="M132" s="1"/>
      <c r="N132" s="1"/>
      <c r="O132" s="1"/>
    </row>
    <row r="133" spans="1:15" ht="15.75" customHeight="1" x14ac:dyDescent="0.25">
      <c r="A133" s="1"/>
      <c r="B133" s="202"/>
      <c r="C133" s="129"/>
      <c r="D133" s="1"/>
      <c r="E133" s="1"/>
      <c r="F133" s="1"/>
      <c r="G133" s="1"/>
      <c r="H133" s="1"/>
      <c r="I133" s="1"/>
      <c r="J133" s="1"/>
      <c r="K133" s="1"/>
      <c r="L133" s="1"/>
      <c r="M133" s="1"/>
      <c r="N133" s="1"/>
      <c r="O133" s="1"/>
    </row>
    <row r="134" spans="1:15" ht="15.75" customHeight="1" x14ac:dyDescent="0.25">
      <c r="A134" s="1"/>
      <c r="B134" s="202"/>
      <c r="C134" s="129"/>
      <c r="D134" s="1"/>
      <c r="E134" s="1"/>
      <c r="F134" s="1"/>
      <c r="G134" s="1"/>
      <c r="H134" s="1"/>
      <c r="I134" s="1"/>
      <c r="J134" s="1"/>
      <c r="K134" s="1"/>
      <c r="L134" s="1"/>
      <c r="M134" s="1"/>
      <c r="N134" s="1"/>
      <c r="O134" s="1"/>
    </row>
    <row r="135" spans="1:15" ht="15.75" customHeight="1" x14ac:dyDescent="0.25">
      <c r="A135" s="1"/>
      <c r="B135" s="202"/>
      <c r="C135" s="129"/>
      <c r="D135" s="1"/>
      <c r="E135" s="1"/>
      <c r="F135" s="1"/>
      <c r="G135" s="1"/>
      <c r="H135" s="1"/>
      <c r="I135" s="1"/>
      <c r="J135" s="1"/>
      <c r="K135" s="1"/>
      <c r="L135" s="1"/>
      <c r="M135" s="1"/>
      <c r="N135" s="1"/>
      <c r="O135" s="1"/>
    </row>
    <row r="136" spans="1:15" ht="15.75" customHeight="1" x14ac:dyDescent="0.25">
      <c r="A136" s="1"/>
      <c r="B136" s="202"/>
      <c r="C136" s="129"/>
      <c r="D136" s="1"/>
      <c r="E136" s="1"/>
      <c r="F136" s="1"/>
      <c r="G136" s="1"/>
      <c r="H136" s="1"/>
      <c r="I136" s="1"/>
      <c r="J136" s="1"/>
      <c r="K136" s="1"/>
      <c r="L136" s="1"/>
      <c r="M136" s="1"/>
      <c r="N136" s="1"/>
      <c r="O136" s="1"/>
    </row>
    <row r="137" spans="1:15" ht="15.75" customHeight="1" x14ac:dyDescent="0.25">
      <c r="A137" s="1"/>
      <c r="B137" s="202"/>
      <c r="C137" s="129"/>
      <c r="D137" s="1"/>
      <c r="E137" s="1"/>
      <c r="F137" s="1"/>
      <c r="G137" s="1"/>
      <c r="H137" s="1"/>
      <c r="I137" s="1"/>
      <c r="J137" s="1"/>
      <c r="K137" s="1"/>
      <c r="L137" s="1"/>
      <c r="M137" s="1"/>
      <c r="N137" s="1"/>
      <c r="O137" s="1"/>
    </row>
    <row r="138" spans="1:15" ht="15.75" customHeight="1" x14ac:dyDescent="0.25">
      <c r="A138" s="1"/>
      <c r="B138" s="202"/>
      <c r="C138" s="129"/>
      <c r="D138" s="1"/>
      <c r="E138" s="1"/>
      <c r="F138" s="1"/>
      <c r="G138" s="1"/>
      <c r="H138" s="1"/>
      <c r="I138" s="1"/>
      <c r="J138" s="1"/>
      <c r="K138" s="1"/>
      <c r="L138" s="1"/>
      <c r="M138" s="1"/>
      <c r="N138" s="1"/>
      <c r="O138" s="1"/>
    </row>
    <row r="139" spans="1:15" ht="15.75" customHeight="1" x14ac:dyDescent="0.25">
      <c r="A139" s="1"/>
      <c r="B139" s="202"/>
      <c r="C139" s="129"/>
      <c r="D139" s="1"/>
      <c r="E139" s="1"/>
      <c r="F139" s="1"/>
      <c r="G139" s="1"/>
      <c r="H139" s="1"/>
      <c r="I139" s="1"/>
      <c r="J139" s="1"/>
      <c r="K139" s="1"/>
      <c r="L139" s="1"/>
      <c r="M139" s="1"/>
      <c r="N139" s="1"/>
      <c r="O139" s="1"/>
    </row>
    <row r="140" spans="1:15" ht="15.75" customHeight="1" x14ac:dyDescent="0.25">
      <c r="A140" s="1"/>
      <c r="B140" s="202"/>
      <c r="C140" s="129"/>
      <c r="D140" s="1"/>
      <c r="E140" s="1"/>
      <c r="F140" s="1"/>
      <c r="G140" s="1"/>
      <c r="H140" s="1"/>
      <c r="I140" s="1"/>
      <c r="J140" s="1"/>
      <c r="K140" s="1"/>
      <c r="L140" s="1"/>
      <c r="M140" s="1"/>
      <c r="N140" s="1"/>
      <c r="O140" s="1"/>
    </row>
    <row r="141" spans="1:15" ht="15.75" customHeight="1" x14ac:dyDescent="0.25">
      <c r="A141" s="1"/>
      <c r="B141" s="202"/>
      <c r="C141" s="129"/>
      <c r="D141" s="1"/>
      <c r="E141" s="1"/>
      <c r="F141" s="1"/>
      <c r="G141" s="1"/>
      <c r="H141" s="1"/>
      <c r="I141" s="1"/>
      <c r="J141" s="1"/>
      <c r="K141" s="1"/>
      <c r="L141" s="1"/>
      <c r="M141" s="1"/>
      <c r="N141" s="1"/>
      <c r="O141" s="1"/>
    </row>
    <row r="142" spans="1:15" ht="15.75" customHeight="1" x14ac:dyDescent="0.25">
      <c r="A142" s="1"/>
      <c r="B142" s="202"/>
      <c r="C142" s="129"/>
      <c r="D142" s="1"/>
      <c r="E142" s="1"/>
      <c r="F142" s="1"/>
      <c r="G142" s="1"/>
      <c r="H142" s="1"/>
      <c r="I142" s="1"/>
      <c r="J142" s="1"/>
      <c r="K142" s="1"/>
      <c r="L142" s="1"/>
      <c r="M142" s="1"/>
      <c r="N142" s="1"/>
      <c r="O142" s="1"/>
    </row>
    <row r="143" spans="1:15" ht="15.75" customHeight="1" x14ac:dyDescent="0.25">
      <c r="A143" s="1"/>
      <c r="B143" s="202"/>
      <c r="C143" s="129"/>
      <c r="D143" s="1"/>
      <c r="E143" s="1"/>
      <c r="F143" s="1"/>
      <c r="G143" s="1"/>
      <c r="H143" s="1"/>
      <c r="I143" s="1"/>
      <c r="J143" s="1"/>
      <c r="K143" s="1"/>
      <c r="L143" s="1"/>
      <c r="M143" s="1"/>
      <c r="N143" s="1"/>
      <c r="O143" s="1"/>
    </row>
    <row r="144" spans="1:15" ht="15.75" customHeight="1" x14ac:dyDescent="0.25">
      <c r="A144" s="1"/>
      <c r="B144" s="202"/>
      <c r="C144" s="129"/>
      <c r="D144" s="1"/>
      <c r="E144" s="1"/>
      <c r="F144" s="1"/>
      <c r="G144" s="1"/>
      <c r="H144" s="1"/>
      <c r="I144" s="1"/>
      <c r="J144" s="1"/>
      <c r="K144" s="1"/>
      <c r="L144" s="1"/>
      <c r="M144" s="1"/>
      <c r="N144" s="1"/>
      <c r="O144" s="1"/>
    </row>
    <row r="145" spans="1:15" ht="15.75" customHeight="1" x14ac:dyDescent="0.25">
      <c r="A145" s="1"/>
      <c r="B145" s="202"/>
      <c r="C145" s="129"/>
      <c r="D145" s="1"/>
      <c r="E145" s="1"/>
      <c r="F145" s="1"/>
      <c r="G145" s="1"/>
      <c r="H145" s="1"/>
      <c r="I145" s="1"/>
      <c r="J145" s="1"/>
      <c r="K145" s="1"/>
      <c r="L145" s="1"/>
      <c r="M145" s="1"/>
      <c r="N145" s="1"/>
      <c r="O145" s="1"/>
    </row>
    <row r="146" spans="1:15" ht="15.75" customHeight="1" x14ac:dyDescent="0.25">
      <c r="A146" s="1"/>
      <c r="B146" s="202"/>
      <c r="C146" s="129"/>
      <c r="D146" s="1"/>
      <c r="E146" s="1"/>
      <c r="F146" s="1"/>
      <c r="G146" s="1"/>
      <c r="H146" s="1"/>
      <c r="I146" s="1"/>
      <c r="J146" s="1"/>
      <c r="K146" s="1"/>
      <c r="L146" s="1"/>
      <c r="M146" s="1"/>
      <c r="N146" s="1"/>
      <c r="O146" s="1"/>
    </row>
    <row r="147" spans="1:15" ht="15.75" customHeight="1" x14ac:dyDescent="0.25">
      <c r="A147" s="1"/>
      <c r="B147" s="202"/>
      <c r="C147" s="129"/>
      <c r="D147" s="1"/>
      <c r="E147" s="1"/>
      <c r="F147" s="1"/>
      <c r="G147" s="1"/>
      <c r="H147" s="1"/>
      <c r="I147" s="1"/>
      <c r="J147" s="1"/>
      <c r="K147" s="1"/>
      <c r="L147" s="1"/>
      <c r="M147" s="1"/>
      <c r="N147" s="1"/>
      <c r="O147" s="1"/>
    </row>
    <row r="148" spans="1:15" ht="15.75" customHeight="1" x14ac:dyDescent="0.25">
      <c r="A148" s="1"/>
      <c r="B148" s="202"/>
      <c r="C148" s="129"/>
      <c r="D148" s="1"/>
      <c r="E148" s="1"/>
      <c r="F148" s="1"/>
      <c r="G148" s="1"/>
      <c r="H148" s="1"/>
      <c r="I148" s="1"/>
      <c r="J148" s="1"/>
      <c r="K148" s="1"/>
      <c r="L148" s="1"/>
      <c r="M148" s="1"/>
      <c r="N148" s="1"/>
      <c r="O148" s="1"/>
    </row>
    <row r="149" spans="1:15" ht="15.75" customHeight="1" x14ac:dyDescent="0.25">
      <c r="A149" s="1"/>
      <c r="B149" s="202"/>
      <c r="C149" s="129"/>
      <c r="D149" s="1"/>
      <c r="E149" s="1"/>
      <c r="F149" s="1"/>
      <c r="G149" s="1"/>
      <c r="H149" s="1"/>
      <c r="I149" s="1"/>
      <c r="J149" s="1"/>
      <c r="K149" s="1"/>
      <c r="L149" s="1"/>
      <c r="M149" s="1"/>
      <c r="N149" s="1"/>
      <c r="O149" s="1"/>
    </row>
    <row r="150" spans="1:15" ht="15.75" customHeight="1" x14ac:dyDescent="0.25">
      <c r="A150" s="1"/>
      <c r="B150" s="202"/>
      <c r="C150" s="129"/>
      <c r="D150" s="1"/>
      <c r="E150" s="1"/>
      <c r="F150" s="1"/>
      <c r="G150" s="1"/>
      <c r="H150" s="1"/>
      <c r="I150" s="1"/>
      <c r="J150" s="1"/>
      <c r="K150" s="1"/>
      <c r="L150" s="1"/>
      <c r="M150" s="1"/>
      <c r="N150" s="1"/>
      <c r="O150" s="1"/>
    </row>
    <row r="151" spans="1:15" ht="15.75" customHeight="1" x14ac:dyDescent="0.25">
      <c r="A151" s="1"/>
      <c r="B151" s="202"/>
      <c r="C151" s="129"/>
      <c r="D151" s="1"/>
      <c r="E151" s="1"/>
      <c r="F151" s="1"/>
      <c r="G151" s="1"/>
      <c r="H151" s="1"/>
      <c r="I151" s="1"/>
      <c r="J151" s="1"/>
      <c r="K151" s="1"/>
      <c r="L151" s="1"/>
      <c r="M151" s="1"/>
      <c r="N151" s="1"/>
      <c r="O151" s="1"/>
    </row>
    <row r="152" spans="1:15" ht="15.75" customHeight="1" x14ac:dyDescent="0.25">
      <c r="A152" s="1"/>
      <c r="B152" s="202"/>
      <c r="C152" s="129"/>
      <c r="D152" s="1"/>
      <c r="E152" s="1"/>
      <c r="F152" s="1"/>
      <c r="G152" s="1"/>
      <c r="H152" s="1"/>
      <c r="I152" s="1"/>
      <c r="J152" s="1"/>
      <c r="K152" s="1"/>
      <c r="L152" s="1"/>
      <c r="M152" s="1"/>
      <c r="N152" s="1"/>
      <c r="O152" s="1"/>
    </row>
    <row r="153" spans="1:15" ht="15.75" customHeight="1" x14ac:dyDescent="0.25">
      <c r="A153" s="1"/>
      <c r="B153" s="202"/>
      <c r="C153" s="129"/>
      <c r="D153" s="1"/>
      <c r="E153" s="1"/>
      <c r="F153" s="1"/>
      <c r="G153" s="1"/>
      <c r="H153" s="1"/>
      <c r="I153" s="1"/>
      <c r="J153" s="1"/>
      <c r="K153" s="1"/>
      <c r="L153" s="1"/>
      <c r="M153" s="1"/>
      <c r="N153" s="1"/>
      <c r="O153" s="1"/>
    </row>
    <row r="154" spans="1:15" ht="15.75" customHeight="1" x14ac:dyDescent="0.25">
      <c r="A154" s="1"/>
      <c r="B154" s="202"/>
      <c r="C154" s="129"/>
      <c r="D154" s="1"/>
      <c r="E154" s="1"/>
      <c r="F154" s="1"/>
      <c r="G154" s="1"/>
      <c r="H154" s="1"/>
      <c r="I154" s="1"/>
      <c r="J154" s="1"/>
      <c r="K154" s="1"/>
      <c r="L154" s="1"/>
      <c r="M154" s="1"/>
      <c r="N154" s="1"/>
      <c r="O154" s="1"/>
    </row>
    <row r="155" spans="1:15" ht="15.75" customHeight="1" x14ac:dyDescent="0.25">
      <c r="A155" s="1"/>
      <c r="B155" s="202"/>
      <c r="C155" s="129"/>
      <c r="D155" s="1"/>
      <c r="E155" s="1"/>
      <c r="F155" s="1"/>
      <c r="G155" s="1"/>
      <c r="H155" s="1"/>
      <c r="I155" s="1"/>
      <c r="J155" s="1"/>
      <c r="K155" s="1"/>
      <c r="L155" s="1"/>
      <c r="M155" s="1"/>
      <c r="N155" s="1"/>
      <c r="O155" s="1"/>
    </row>
    <row r="156" spans="1:15" ht="15.75" customHeight="1" x14ac:dyDescent="0.25">
      <c r="A156" s="1"/>
      <c r="B156" s="202"/>
      <c r="C156" s="129"/>
      <c r="D156" s="1"/>
      <c r="E156" s="1"/>
      <c r="F156" s="1"/>
      <c r="G156" s="1"/>
      <c r="H156" s="1"/>
      <c r="I156" s="1"/>
      <c r="J156" s="1"/>
      <c r="K156" s="1"/>
      <c r="L156" s="1"/>
      <c r="M156" s="1"/>
      <c r="N156" s="1"/>
      <c r="O156" s="1"/>
    </row>
    <row r="157" spans="1:15" ht="15.75" customHeight="1" x14ac:dyDescent="0.25">
      <c r="A157" s="1"/>
      <c r="B157" s="202"/>
      <c r="C157" s="129"/>
      <c r="D157" s="1"/>
      <c r="E157" s="1"/>
      <c r="F157" s="1"/>
      <c r="G157" s="1"/>
      <c r="H157" s="1"/>
      <c r="I157" s="1"/>
      <c r="J157" s="1"/>
      <c r="K157" s="1"/>
      <c r="L157" s="1"/>
      <c r="M157" s="1"/>
      <c r="N157" s="1"/>
      <c r="O157" s="1"/>
    </row>
    <row r="158" spans="1:15" ht="15.75" customHeight="1" x14ac:dyDescent="0.25">
      <c r="A158" s="1"/>
      <c r="B158" s="202"/>
      <c r="C158" s="129"/>
      <c r="D158" s="1"/>
      <c r="E158" s="1"/>
      <c r="F158" s="1"/>
      <c r="G158" s="1"/>
      <c r="H158" s="1"/>
      <c r="I158" s="1"/>
      <c r="J158" s="1"/>
      <c r="K158" s="1"/>
      <c r="L158" s="1"/>
      <c r="M158" s="1"/>
      <c r="N158" s="1"/>
      <c r="O158" s="1"/>
    </row>
    <row r="159" spans="1:15" ht="15.75" customHeight="1" x14ac:dyDescent="0.25">
      <c r="A159" s="1"/>
      <c r="B159" s="202"/>
      <c r="C159" s="129"/>
      <c r="D159" s="1"/>
      <c r="E159" s="1"/>
      <c r="F159" s="1"/>
      <c r="G159" s="1"/>
      <c r="H159" s="1"/>
      <c r="I159" s="1"/>
      <c r="J159" s="1"/>
      <c r="K159" s="1"/>
      <c r="L159" s="1"/>
      <c r="M159" s="1"/>
      <c r="N159" s="1"/>
      <c r="O159" s="1"/>
    </row>
    <row r="160" spans="1:15" ht="15.75" customHeight="1" x14ac:dyDescent="0.25">
      <c r="A160" s="1"/>
      <c r="B160" s="202"/>
      <c r="C160" s="129"/>
      <c r="D160" s="1"/>
      <c r="E160" s="1"/>
      <c r="F160" s="1"/>
      <c r="G160" s="1"/>
      <c r="H160" s="1"/>
      <c r="I160" s="1"/>
      <c r="J160" s="1"/>
      <c r="K160" s="1"/>
      <c r="L160" s="1"/>
      <c r="M160" s="1"/>
      <c r="N160" s="1"/>
      <c r="O160" s="1"/>
    </row>
    <row r="161" spans="1:15" ht="15.75" customHeight="1" x14ac:dyDescent="0.25">
      <c r="A161" s="1"/>
      <c r="B161" s="202"/>
      <c r="C161" s="129"/>
      <c r="D161" s="1"/>
      <c r="E161" s="1"/>
      <c r="F161" s="1"/>
      <c r="G161" s="1"/>
      <c r="H161" s="1"/>
      <c r="I161" s="1"/>
      <c r="J161" s="1"/>
      <c r="K161" s="1"/>
      <c r="L161" s="1"/>
      <c r="M161" s="1"/>
      <c r="N161" s="1"/>
      <c r="O161" s="1"/>
    </row>
    <row r="162" spans="1:15" ht="15.75" customHeight="1" x14ac:dyDescent="0.25">
      <c r="A162" s="1"/>
      <c r="B162" s="202"/>
      <c r="C162" s="129"/>
      <c r="D162" s="1"/>
      <c r="E162" s="1"/>
      <c r="F162" s="1"/>
      <c r="G162" s="1"/>
      <c r="H162" s="1"/>
      <c r="I162" s="1"/>
      <c r="J162" s="1"/>
      <c r="K162" s="1"/>
      <c r="L162" s="1"/>
      <c r="M162" s="1"/>
      <c r="N162" s="1"/>
      <c r="O162" s="1"/>
    </row>
    <row r="163" spans="1:15" ht="15.75" customHeight="1" x14ac:dyDescent="0.25">
      <c r="A163" s="1"/>
      <c r="B163" s="202"/>
      <c r="C163" s="129"/>
      <c r="D163" s="1"/>
      <c r="E163" s="1"/>
      <c r="F163" s="1"/>
      <c r="G163" s="1"/>
      <c r="H163" s="1"/>
      <c r="I163" s="1"/>
      <c r="J163" s="1"/>
      <c r="K163" s="1"/>
      <c r="L163" s="1"/>
      <c r="M163" s="1"/>
      <c r="N163" s="1"/>
      <c r="O163" s="1"/>
    </row>
    <row r="164" spans="1:15" ht="15.75" customHeight="1" x14ac:dyDescent="0.25">
      <c r="A164" s="1"/>
      <c r="B164" s="202"/>
      <c r="C164" s="129"/>
      <c r="D164" s="1"/>
      <c r="E164" s="1"/>
      <c r="F164" s="1"/>
      <c r="G164" s="1"/>
      <c r="H164" s="1"/>
      <c r="I164" s="1"/>
      <c r="J164" s="1"/>
      <c r="K164" s="1"/>
      <c r="L164" s="1"/>
      <c r="M164" s="1"/>
      <c r="N164" s="1"/>
      <c r="O164" s="1"/>
    </row>
    <row r="165" spans="1:15" ht="15.75" customHeight="1" x14ac:dyDescent="0.25">
      <c r="A165" s="1"/>
      <c r="B165" s="202"/>
      <c r="C165" s="129"/>
      <c r="D165" s="1"/>
      <c r="E165" s="1"/>
      <c r="F165" s="1"/>
      <c r="G165" s="1"/>
      <c r="H165" s="1"/>
      <c r="I165" s="1"/>
      <c r="J165" s="1"/>
      <c r="K165" s="1"/>
      <c r="L165" s="1"/>
      <c r="M165" s="1"/>
      <c r="N165" s="1"/>
      <c r="O165" s="1"/>
    </row>
    <row r="166" spans="1:15" ht="15.75" customHeight="1" x14ac:dyDescent="0.25">
      <c r="A166" s="1"/>
      <c r="B166" s="202"/>
      <c r="C166" s="129"/>
      <c r="D166" s="1"/>
      <c r="E166" s="1"/>
      <c r="F166" s="1"/>
      <c r="G166" s="1"/>
      <c r="H166" s="1"/>
      <c r="I166" s="1"/>
      <c r="J166" s="1"/>
      <c r="K166" s="1"/>
      <c r="L166" s="1"/>
      <c r="M166" s="1"/>
      <c r="N166" s="1"/>
      <c r="O166" s="1"/>
    </row>
    <row r="167" spans="1:15" ht="15.75" customHeight="1" x14ac:dyDescent="0.25">
      <c r="A167" s="1"/>
      <c r="B167" s="202"/>
      <c r="C167" s="129"/>
      <c r="D167" s="1"/>
      <c r="E167" s="1"/>
      <c r="F167" s="1"/>
      <c r="G167" s="1"/>
      <c r="H167" s="1"/>
      <c r="I167" s="1"/>
      <c r="J167" s="1"/>
      <c r="K167" s="1"/>
      <c r="L167" s="1"/>
      <c r="M167" s="1"/>
      <c r="N167" s="1"/>
      <c r="O167" s="1"/>
    </row>
    <row r="168" spans="1:15" ht="15.75" customHeight="1" x14ac:dyDescent="0.25">
      <c r="A168" s="1"/>
      <c r="B168" s="202"/>
      <c r="C168" s="129"/>
      <c r="D168" s="1"/>
      <c r="E168" s="1"/>
      <c r="F168" s="1"/>
      <c r="G168" s="1"/>
      <c r="H168" s="1"/>
      <c r="I168" s="1"/>
      <c r="J168" s="1"/>
      <c r="K168" s="1"/>
      <c r="L168" s="1"/>
      <c r="M168" s="1"/>
      <c r="N168" s="1"/>
      <c r="O168" s="1"/>
    </row>
    <row r="169" spans="1:15" ht="15.75" customHeight="1" x14ac:dyDescent="0.25">
      <c r="A169" s="1"/>
      <c r="B169" s="202"/>
      <c r="C169" s="129"/>
      <c r="D169" s="1"/>
      <c r="E169" s="1"/>
      <c r="F169" s="1"/>
      <c r="G169" s="1"/>
      <c r="H169" s="1"/>
      <c r="I169" s="1"/>
      <c r="J169" s="1"/>
      <c r="K169" s="1"/>
      <c r="L169" s="1"/>
      <c r="M169" s="1"/>
      <c r="N169" s="1"/>
      <c r="O169" s="1"/>
    </row>
    <row r="170" spans="1:15" ht="15.75" customHeight="1" x14ac:dyDescent="0.25">
      <c r="A170" s="1"/>
      <c r="B170" s="202"/>
      <c r="C170" s="129"/>
      <c r="D170" s="1"/>
      <c r="E170" s="1"/>
      <c r="F170" s="1"/>
      <c r="G170" s="1"/>
      <c r="H170" s="1"/>
      <c r="I170" s="1"/>
      <c r="J170" s="1"/>
      <c r="K170" s="1"/>
      <c r="L170" s="1"/>
      <c r="M170" s="1"/>
      <c r="N170" s="1"/>
      <c r="O170" s="1"/>
    </row>
    <row r="171" spans="1:15" ht="15.75" customHeight="1" x14ac:dyDescent="0.25">
      <c r="A171" s="1"/>
      <c r="B171" s="202"/>
      <c r="C171" s="129"/>
      <c r="D171" s="1"/>
      <c r="E171" s="1"/>
      <c r="F171" s="1"/>
      <c r="G171" s="1"/>
      <c r="H171" s="1"/>
      <c r="I171" s="1"/>
      <c r="J171" s="1"/>
      <c r="K171" s="1"/>
      <c r="L171" s="1"/>
      <c r="M171" s="1"/>
      <c r="N171" s="1"/>
      <c r="O171" s="1"/>
    </row>
    <row r="172" spans="1:15" ht="15.75" customHeight="1" x14ac:dyDescent="0.25">
      <c r="A172" s="1"/>
      <c r="B172" s="202"/>
      <c r="C172" s="129"/>
      <c r="D172" s="1"/>
      <c r="E172" s="1"/>
      <c r="F172" s="1"/>
      <c r="G172" s="1"/>
      <c r="H172" s="1"/>
      <c r="I172" s="1"/>
      <c r="J172" s="1"/>
      <c r="K172" s="1"/>
      <c r="L172" s="1"/>
      <c r="M172" s="1"/>
      <c r="N172" s="1"/>
      <c r="O172" s="1"/>
    </row>
    <row r="173" spans="1:15" ht="15.75" customHeight="1" x14ac:dyDescent="0.25">
      <c r="A173" s="1"/>
      <c r="B173" s="202"/>
      <c r="C173" s="129"/>
      <c r="D173" s="1"/>
      <c r="E173" s="1"/>
      <c r="F173" s="1"/>
      <c r="G173" s="1"/>
      <c r="H173" s="1"/>
      <c r="I173" s="1"/>
      <c r="J173" s="1"/>
      <c r="K173" s="1"/>
      <c r="L173" s="1"/>
      <c r="M173" s="1"/>
      <c r="N173" s="1"/>
      <c r="O173" s="1"/>
    </row>
    <row r="174" spans="1:15" ht="15.75" customHeight="1" x14ac:dyDescent="0.25">
      <c r="A174" s="1"/>
      <c r="B174" s="202"/>
      <c r="C174" s="129"/>
      <c r="D174" s="1"/>
      <c r="E174" s="1"/>
      <c r="F174" s="1"/>
      <c r="G174" s="1"/>
      <c r="H174" s="1"/>
      <c r="I174" s="1"/>
      <c r="J174" s="1"/>
      <c r="K174" s="1"/>
      <c r="L174" s="1"/>
      <c r="M174" s="1"/>
      <c r="N174" s="1"/>
      <c r="O174" s="1"/>
    </row>
    <row r="175" spans="1:15" ht="15.75" customHeight="1" x14ac:dyDescent="0.25">
      <c r="A175" s="1"/>
      <c r="B175" s="202"/>
      <c r="C175" s="129"/>
      <c r="D175" s="1"/>
      <c r="E175" s="1"/>
      <c r="F175" s="1"/>
      <c r="G175" s="1"/>
      <c r="H175" s="1"/>
      <c r="I175" s="1"/>
      <c r="J175" s="1"/>
      <c r="K175" s="1"/>
      <c r="L175" s="1"/>
      <c r="M175" s="1"/>
      <c r="N175" s="1"/>
      <c r="O175" s="1"/>
    </row>
    <row r="176" spans="1:15" ht="15.75" customHeight="1" x14ac:dyDescent="0.25">
      <c r="A176" s="1"/>
      <c r="B176" s="202"/>
      <c r="C176" s="129"/>
      <c r="D176" s="1"/>
      <c r="E176" s="1"/>
      <c r="F176" s="1"/>
      <c r="G176" s="1"/>
      <c r="H176" s="1"/>
      <c r="I176" s="1"/>
      <c r="J176" s="1"/>
      <c r="K176" s="1"/>
      <c r="L176" s="1"/>
      <c r="M176" s="1"/>
      <c r="N176" s="1"/>
      <c r="O176" s="1"/>
    </row>
    <row r="177" spans="1:15" ht="15.75" customHeight="1" x14ac:dyDescent="0.25">
      <c r="A177" s="1"/>
      <c r="B177" s="202"/>
      <c r="C177" s="129"/>
      <c r="D177" s="1"/>
      <c r="E177" s="1"/>
      <c r="F177" s="1"/>
      <c r="G177" s="1"/>
      <c r="H177" s="1"/>
      <c r="I177" s="1"/>
      <c r="J177" s="1"/>
      <c r="K177" s="1"/>
      <c r="L177" s="1"/>
      <c r="M177" s="1"/>
      <c r="N177" s="1"/>
      <c r="O177" s="1"/>
    </row>
    <row r="178" spans="1:15" ht="15.75" customHeight="1" x14ac:dyDescent="0.25">
      <c r="A178" s="1"/>
      <c r="B178" s="202"/>
      <c r="C178" s="129"/>
      <c r="D178" s="1"/>
      <c r="E178" s="1"/>
      <c r="F178" s="1"/>
      <c r="G178" s="1"/>
      <c r="H178" s="1"/>
      <c r="I178" s="1"/>
      <c r="J178" s="1"/>
      <c r="K178" s="1"/>
      <c r="L178" s="1"/>
      <c r="M178" s="1"/>
      <c r="N178" s="1"/>
      <c r="O178" s="1"/>
    </row>
    <row r="179" spans="1:15" ht="15.75" customHeight="1" x14ac:dyDescent="0.25">
      <c r="A179" s="1"/>
      <c r="B179" s="202"/>
      <c r="C179" s="129"/>
      <c r="D179" s="1"/>
      <c r="E179" s="1"/>
      <c r="F179" s="1"/>
      <c r="G179" s="1"/>
      <c r="H179" s="1"/>
      <c r="I179" s="1"/>
      <c r="J179" s="1"/>
      <c r="K179" s="1"/>
      <c r="L179" s="1"/>
      <c r="M179" s="1"/>
      <c r="N179" s="1"/>
      <c r="O179" s="1"/>
    </row>
    <row r="180" spans="1:15" ht="15.75" customHeight="1" x14ac:dyDescent="0.25">
      <c r="A180" s="1"/>
      <c r="B180" s="202"/>
      <c r="C180" s="129"/>
      <c r="D180" s="1"/>
      <c r="E180" s="1"/>
      <c r="F180" s="1"/>
      <c r="G180" s="1"/>
      <c r="H180" s="1"/>
      <c r="I180" s="1"/>
      <c r="J180" s="1"/>
      <c r="K180" s="1"/>
      <c r="L180" s="1"/>
      <c r="M180" s="1"/>
      <c r="N180" s="1"/>
      <c r="O180" s="1"/>
    </row>
    <row r="181" spans="1:15" ht="15.75" customHeight="1" x14ac:dyDescent="0.25">
      <c r="A181" s="1"/>
      <c r="B181" s="202"/>
      <c r="C181" s="129"/>
      <c r="D181" s="1"/>
      <c r="E181" s="1"/>
      <c r="F181" s="1"/>
      <c r="G181" s="1"/>
      <c r="H181" s="1"/>
      <c r="I181" s="1"/>
      <c r="J181" s="1"/>
      <c r="K181" s="1"/>
      <c r="L181" s="1"/>
      <c r="M181" s="1"/>
      <c r="N181" s="1"/>
      <c r="O181" s="1"/>
    </row>
    <row r="182" spans="1:15" ht="15.75" customHeight="1" x14ac:dyDescent="0.25">
      <c r="A182" s="1"/>
      <c r="B182" s="202"/>
      <c r="C182" s="129"/>
      <c r="D182" s="1"/>
      <c r="E182" s="1"/>
      <c r="F182" s="1"/>
      <c r="G182" s="1"/>
      <c r="H182" s="1"/>
      <c r="I182" s="1"/>
      <c r="J182" s="1"/>
      <c r="K182" s="1"/>
      <c r="L182" s="1"/>
      <c r="M182" s="1"/>
      <c r="N182" s="1"/>
      <c r="O182" s="1"/>
    </row>
    <row r="183" spans="1:15" ht="15.75" customHeight="1" x14ac:dyDescent="0.25">
      <c r="A183" s="1"/>
      <c r="B183" s="202"/>
      <c r="C183" s="129"/>
      <c r="D183" s="1"/>
      <c r="E183" s="1"/>
      <c r="F183" s="1"/>
      <c r="G183" s="1"/>
      <c r="H183" s="1"/>
      <c r="I183" s="1"/>
      <c r="J183" s="1"/>
      <c r="K183" s="1"/>
      <c r="L183" s="1"/>
      <c r="M183" s="1"/>
      <c r="N183" s="1"/>
      <c r="O183" s="1"/>
    </row>
    <row r="184" spans="1:15" ht="15.75" customHeight="1" x14ac:dyDescent="0.25">
      <c r="A184" s="1"/>
      <c r="B184" s="202"/>
      <c r="C184" s="129"/>
      <c r="D184" s="1"/>
      <c r="E184" s="1"/>
      <c r="F184" s="1"/>
      <c r="G184" s="1"/>
      <c r="H184" s="1"/>
      <c r="I184" s="1"/>
      <c r="J184" s="1"/>
      <c r="K184" s="1"/>
      <c r="L184" s="1"/>
      <c r="M184" s="1"/>
      <c r="N184" s="1"/>
      <c r="O184" s="1"/>
    </row>
    <row r="185" spans="1:15" ht="15.75" customHeight="1" x14ac:dyDescent="0.25">
      <c r="A185" s="1"/>
      <c r="B185" s="202"/>
      <c r="C185" s="129"/>
      <c r="D185" s="1"/>
      <c r="E185" s="1"/>
      <c r="F185" s="1"/>
      <c r="G185" s="1"/>
      <c r="H185" s="1"/>
      <c r="I185" s="1"/>
      <c r="J185" s="1"/>
      <c r="K185" s="1"/>
      <c r="L185" s="1"/>
      <c r="M185" s="1"/>
      <c r="N185" s="1"/>
      <c r="O185" s="1"/>
    </row>
    <row r="186" spans="1:15" ht="15.75" customHeight="1" x14ac:dyDescent="0.25">
      <c r="A186" s="1"/>
      <c r="B186" s="202"/>
      <c r="C186" s="129"/>
      <c r="D186" s="1"/>
      <c r="E186" s="1"/>
      <c r="F186" s="1"/>
      <c r="G186" s="1"/>
      <c r="H186" s="1"/>
      <c r="I186" s="1"/>
      <c r="J186" s="1"/>
      <c r="K186" s="1"/>
      <c r="L186" s="1"/>
      <c r="M186" s="1"/>
      <c r="N186" s="1"/>
      <c r="O186" s="1"/>
    </row>
    <row r="187" spans="1:15" ht="15.75" customHeight="1" x14ac:dyDescent="0.25">
      <c r="A187" s="1"/>
      <c r="B187" s="202"/>
      <c r="C187" s="129"/>
      <c r="D187" s="1"/>
      <c r="E187" s="1"/>
      <c r="F187" s="1"/>
      <c r="G187" s="1"/>
      <c r="H187" s="1"/>
      <c r="I187" s="1"/>
      <c r="J187" s="1"/>
      <c r="K187" s="1"/>
      <c r="L187" s="1"/>
      <c r="M187" s="1"/>
      <c r="N187" s="1"/>
      <c r="O187" s="1"/>
    </row>
    <row r="188" spans="1:15" ht="15.75" customHeight="1" x14ac:dyDescent="0.25">
      <c r="A188" s="1"/>
      <c r="B188" s="202"/>
      <c r="C188" s="129"/>
      <c r="D188" s="1"/>
      <c r="E188" s="1"/>
      <c r="F188" s="1"/>
      <c r="G188" s="1"/>
      <c r="H188" s="1"/>
      <c r="I188" s="1"/>
      <c r="J188" s="1"/>
      <c r="K188" s="1"/>
      <c r="L188" s="1"/>
      <c r="M188" s="1"/>
      <c r="N188" s="1"/>
      <c r="O188" s="1"/>
    </row>
    <row r="189" spans="1:15" ht="15.75" customHeight="1" x14ac:dyDescent="0.25">
      <c r="A189" s="1"/>
      <c r="B189" s="202"/>
      <c r="C189" s="129"/>
      <c r="D189" s="1"/>
      <c r="E189" s="1"/>
      <c r="F189" s="1"/>
      <c r="G189" s="1"/>
      <c r="H189" s="1"/>
      <c r="I189" s="1"/>
      <c r="J189" s="1"/>
      <c r="K189" s="1"/>
      <c r="L189" s="1"/>
      <c r="M189" s="1"/>
      <c r="N189" s="1"/>
      <c r="O189" s="1"/>
    </row>
    <row r="190" spans="1:15" ht="15.75" customHeight="1" x14ac:dyDescent="0.25">
      <c r="A190" s="1"/>
      <c r="B190" s="202"/>
      <c r="C190" s="129"/>
      <c r="D190" s="1"/>
      <c r="E190" s="1"/>
      <c r="F190" s="1"/>
      <c r="G190" s="1"/>
      <c r="H190" s="1"/>
      <c r="I190" s="1"/>
      <c r="J190" s="1"/>
      <c r="K190" s="1"/>
      <c r="L190" s="1"/>
      <c r="M190" s="1"/>
      <c r="N190" s="1"/>
      <c r="O190" s="1"/>
    </row>
    <row r="191" spans="1:15" ht="15.75" customHeight="1" x14ac:dyDescent="0.25">
      <c r="A191" s="1"/>
      <c r="B191" s="202"/>
      <c r="C191" s="129"/>
      <c r="D191" s="1"/>
      <c r="E191" s="1"/>
      <c r="F191" s="1"/>
      <c r="G191" s="1"/>
      <c r="H191" s="1"/>
      <c r="I191" s="1"/>
      <c r="J191" s="1"/>
      <c r="K191" s="1"/>
      <c r="L191" s="1"/>
      <c r="M191" s="1"/>
      <c r="N191" s="1"/>
      <c r="O191" s="1"/>
    </row>
    <row r="192" spans="1:15" ht="15.75" customHeight="1" x14ac:dyDescent="0.25">
      <c r="A192" s="1"/>
      <c r="B192" s="202"/>
      <c r="C192" s="129"/>
      <c r="D192" s="1"/>
      <c r="E192" s="1"/>
      <c r="F192" s="1"/>
      <c r="G192" s="1"/>
      <c r="H192" s="1"/>
      <c r="I192" s="1"/>
      <c r="J192" s="1"/>
      <c r="K192" s="1"/>
      <c r="L192" s="1"/>
      <c r="M192" s="1"/>
      <c r="N192" s="1"/>
      <c r="O192" s="1"/>
    </row>
    <row r="193" spans="1:15" ht="15.75" customHeight="1" x14ac:dyDescent="0.25">
      <c r="A193" s="1"/>
      <c r="B193" s="202"/>
      <c r="C193" s="129"/>
      <c r="D193" s="1"/>
      <c r="E193" s="1"/>
      <c r="F193" s="1"/>
      <c r="G193" s="1"/>
      <c r="H193" s="1"/>
      <c r="I193" s="1"/>
      <c r="J193" s="1"/>
      <c r="K193" s="1"/>
      <c r="L193" s="1"/>
      <c r="M193" s="1"/>
      <c r="N193" s="1"/>
      <c r="O193" s="1"/>
    </row>
    <row r="194" spans="1:15" ht="15.75" customHeight="1" x14ac:dyDescent="0.25">
      <c r="A194" s="1"/>
      <c r="B194" s="202"/>
      <c r="C194" s="129"/>
      <c r="D194" s="1"/>
      <c r="E194" s="1"/>
      <c r="F194" s="1"/>
      <c r="G194" s="1"/>
      <c r="H194" s="1"/>
      <c r="I194" s="1"/>
      <c r="J194" s="1"/>
      <c r="K194" s="1"/>
      <c r="L194" s="1"/>
      <c r="M194" s="1"/>
      <c r="N194" s="1"/>
      <c r="O194" s="1"/>
    </row>
    <row r="195" spans="1:15" ht="15.75" customHeight="1" x14ac:dyDescent="0.25">
      <c r="A195" s="1"/>
      <c r="B195" s="202"/>
      <c r="C195" s="129"/>
      <c r="D195" s="1"/>
      <c r="E195" s="1"/>
      <c r="F195" s="1"/>
      <c r="G195" s="1"/>
      <c r="H195" s="1"/>
      <c r="I195" s="1"/>
      <c r="J195" s="1"/>
      <c r="K195" s="1"/>
      <c r="L195" s="1"/>
      <c r="M195" s="1"/>
      <c r="N195" s="1"/>
      <c r="O195" s="1"/>
    </row>
    <row r="196" spans="1:15" ht="15.75" customHeight="1" x14ac:dyDescent="0.25">
      <c r="A196" s="1"/>
      <c r="B196" s="202"/>
      <c r="C196" s="129"/>
      <c r="D196" s="1"/>
      <c r="E196" s="1"/>
      <c r="F196" s="1"/>
      <c r="G196" s="1"/>
      <c r="H196" s="1"/>
      <c r="I196" s="1"/>
      <c r="J196" s="1"/>
      <c r="K196" s="1"/>
      <c r="L196" s="1"/>
      <c r="M196" s="1"/>
      <c r="N196" s="1"/>
      <c r="O196" s="1"/>
    </row>
    <row r="197" spans="1:15" ht="15.75" customHeight="1" x14ac:dyDescent="0.25">
      <c r="A197" s="1"/>
      <c r="B197" s="202"/>
      <c r="C197" s="129"/>
      <c r="D197" s="1"/>
      <c r="E197" s="1"/>
      <c r="F197" s="1"/>
      <c r="G197" s="1"/>
      <c r="H197" s="1"/>
      <c r="I197" s="1"/>
      <c r="J197" s="1"/>
      <c r="K197" s="1"/>
      <c r="L197" s="1"/>
      <c r="M197" s="1"/>
      <c r="N197" s="1"/>
      <c r="O197" s="1"/>
    </row>
    <row r="198" spans="1:15" ht="15.75" customHeight="1" x14ac:dyDescent="0.25">
      <c r="A198" s="1"/>
      <c r="B198" s="202"/>
      <c r="C198" s="129"/>
      <c r="D198" s="1"/>
      <c r="E198" s="1"/>
      <c r="F198" s="1"/>
      <c r="G198" s="1"/>
      <c r="H198" s="1"/>
      <c r="I198" s="1"/>
      <c r="J198" s="1"/>
      <c r="K198" s="1"/>
      <c r="L198" s="1"/>
      <c r="M198" s="1"/>
      <c r="N198" s="1"/>
      <c r="O198" s="1"/>
    </row>
    <row r="199" spans="1:15" ht="15.75" customHeight="1" x14ac:dyDescent="0.25">
      <c r="A199" s="1"/>
      <c r="B199" s="202"/>
      <c r="C199" s="129"/>
      <c r="D199" s="1"/>
      <c r="E199" s="1"/>
      <c r="F199" s="1"/>
      <c r="G199" s="1"/>
      <c r="H199" s="1"/>
      <c r="I199" s="1"/>
      <c r="J199" s="1"/>
      <c r="K199" s="1"/>
      <c r="L199" s="1"/>
      <c r="M199" s="1"/>
      <c r="N199" s="1"/>
      <c r="O199" s="1"/>
    </row>
    <row r="200" spans="1:15" ht="15.75" customHeight="1" x14ac:dyDescent="0.25">
      <c r="A200" s="1"/>
      <c r="B200" s="202"/>
      <c r="C200" s="129"/>
      <c r="D200" s="1"/>
      <c r="E200" s="1"/>
      <c r="F200" s="1"/>
      <c r="G200" s="1"/>
      <c r="H200" s="1"/>
      <c r="I200" s="1"/>
      <c r="J200" s="1"/>
      <c r="K200" s="1"/>
      <c r="L200" s="1"/>
      <c r="M200" s="1"/>
      <c r="N200" s="1"/>
      <c r="O200" s="1"/>
    </row>
    <row r="201" spans="1:15" ht="15.75" customHeight="1" x14ac:dyDescent="0.25">
      <c r="A201" s="1"/>
      <c r="B201" s="202"/>
      <c r="C201" s="129"/>
      <c r="D201" s="1"/>
      <c r="E201" s="1"/>
      <c r="F201" s="1"/>
      <c r="G201" s="1"/>
      <c r="H201" s="1"/>
      <c r="I201" s="1"/>
      <c r="J201" s="1"/>
      <c r="K201" s="1"/>
      <c r="L201" s="1"/>
      <c r="M201" s="1"/>
      <c r="N201" s="1"/>
      <c r="O201" s="1"/>
    </row>
    <row r="202" spans="1:15" ht="15.75" customHeight="1" x14ac:dyDescent="0.25">
      <c r="A202" s="1"/>
      <c r="B202" s="202"/>
      <c r="C202" s="129"/>
      <c r="D202" s="1"/>
      <c r="E202" s="1"/>
      <c r="F202" s="1"/>
      <c r="G202" s="1"/>
      <c r="H202" s="1"/>
      <c r="I202" s="1"/>
      <c r="J202" s="1"/>
      <c r="K202" s="1"/>
      <c r="L202" s="1"/>
      <c r="M202" s="1"/>
      <c r="N202" s="1"/>
      <c r="O202" s="1"/>
    </row>
    <row r="203" spans="1:15" ht="15.75" customHeight="1" x14ac:dyDescent="0.25">
      <c r="A203" s="1"/>
      <c r="B203" s="202"/>
      <c r="C203" s="129"/>
      <c r="D203" s="1"/>
      <c r="E203" s="1"/>
      <c r="F203" s="1"/>
      <c r="G203" s="1"/>
      <c r="H203" s="1"/>
      <c r="I203" s="1"/>
      <c r="J203" s="1"/>
      <c r="K203" s="1"/>
      <c r="L203" s="1"/>
      <c r="M203" s="1"/>
      <c r="N203" s="1"/>
      <c r="O203" s="1"/>
    </row>
    <row r="204" spans="1:15" ht="15.75" customHeight="1" x14ac:dyDescent="0.25">
      <c r="A204" s="1"/>
      <c r="B204" s="202"/>
      <c r="C204" s="129"/>
      <c r="D204" s="1"/>
      <c r="E204" s="1"/>
      <c r="F204" s="1"/>
      <c r="G204" s="1"/>
      <c r="H204" s="1"/>
      <c r="I204" s="1"/>
      <c r="J204" s="1"/>
      <c r="K204" s="1"/>
      <c r="L204" s="1"/>
      <c r="M204" s="1"/>
      <c r="N204" s="1"/>
      <c r="O204" s="1"/>
    </row>
    <row r="205" spans="1:15" ht="15.75" customHeight="1" x14ac:dyDescent="0.25">
      <c r="A205" s="1"/>
      <c r="B205" s="202"/>
      <c r="C205" s="129"/>
      <c r="D205" s="1"/>
      <c r="E205" s="1"/>
      <c r="F205" s="1"/>
      <c r="G205" s="1"/>
      <c r="H205" s="1"/>
      <c r="I205" s="1"/>
      <c r="J205" s="1"/>
      <c r="K205" s="1"/>
      <c r="L205" s="1"/>
      <c r="M205" s="1"/>
      <c r="N205" s="1"/>
      <c r="O205" s="1"/>
    </row>
    <row r="206" spans="1:15" ht="15.75" customHeight="1" x14ac:dyDescent="0.25">
      <c r="A206" s="1"/>
      <c r="B206" s="202"/>
      <c r="C206" s="129"/>
      <c r="D206" s="1"/>
      <c r="E206" s="1"/>
      <c r="F206" s="1"/>
      <c r="G206" s="1"/>
      <c r="H206" s="1"/>
      <c r="I206" s="1"/>
      <c r="J206" s="1"/>
      <c r="K206" s="1"/>
      <c r="L206" s="1"/>
      <c r="M206" s="1"/>
      <c r="N206" s="1"/>
      <c r="O206" s="1"/>
    </row>
    <row r="207" spans="1:15" ht="15.75" customHeight="1" x14ac:dyDescent="0.25">
      <c r="A207" s="1"/>
      <c r="B207" s="202"/>
      <c r="C207" s="129"/>
      <c r="D207" s="1"/>
      <c r="E207" s="1"/>
      <c r="F207" s="1"/>
      <c r="G207" s="1"/>
      <c r="H207" s="1"/>
      <c r="I207" s="1"/>
      <c r="J207" s="1"/>
      <c r="K207" s="1"/>
      <c r="L207" s="1"/>
      <c r="M207" s="1"/>
      <c r="N207" s="1"/>
      <c r="O207" s="1"/>
    </row>
    <row r="208" spans="1:15" ht="15.75" customHeight="1" x14ac:dyDescent="0.25">
      <c r="A208" s="1"/>
      <c r="B208" s="202"/>
      <c r="C208" s="129"/>
      <c r="D208" s="1"/>
      <c r="E208" s="1"/>
      <c r="F208" s="1"/>
      <c r="G208" s="1"/>
      <c r="H208" s="1"/>
      <c r="I208" s="1"/>
      <c r="J208" s="1"/>
      <c r="K208" s="1"/>
      <c r="L208" s="1"/>
      <c r="M208" s="1"/>
      <c r="N208" s="1"/>
      <c r="O208" s="1"/>
    </row>
    <row r="209" spans="1:15" ht="15.75" customHeight="1" x14ac:dyDescent="0.25">
      <c r="A209" s="1"/>
      <c r="B209" s="202"/>
      <c r="C209" s="129"/>
      <c r="D209" s="1"/>
      <c r="E209" s="1"/>
      <c r="F209" s="1"/>
      <c r="G209" s="1"/>
      <c r="H209" s="1"/>
      <c r="I209" s="1"/>
      <c r="J209" s="1"/>
      <c r="K209" s="1"/>
      <c r="L209" s="1"/>
      <c r="M209" s="1"/>
      <c r="N209" s="1"/>
      <c r="O209" s="1"/>
    </row>
    <row r="210" spans="1:15" ht="15.75" customHeight="1" x14ac:dyDescent="0.25">
      <c r="A210" s="1"/>
      <c r="B210" s="202"/>
      <c r="C210" s="129"/>
      <c r="D210" s="1"/>
      <c r="E210" s="1"/>
      <c r="F210" s="1"/>
      <c r="G210" s="1"/>
      <c r="H210" s="1"/>
      <c r="I210" s="1"/>
      <c r="J210" s="1"/>
      <c r="K210" s="1"/>
      <c r="L210" s="1"/>
      <c r="M210" s="1"/>
      <c r="N210" s="1"/>
      <c r="O210" s="1"/>
    </row>
    <row r="211" spans="1:15" ht="15.75" customHeight="1" x14ac:dyDescent="0.25">
      <c r="A211" s="1"/>
      <c r="B211" s="202"/>
      <c r="C211" s="129"/>
      <c r="D211" s="1"/>
      <c r="E211" s="1"/>
      <c r="F211" s="1"/>
      <c r="G211" s="1"/>
      <c r="H211" s="1"/>
      <c r="I211" s="1"/>
      <c r="J211" s="1"/>
      <c r="K211" s="1"/>
      <c r="L211" s="1"/>
      <c r="M211" s="1"/>
      <c r="N211" s="1"/>
      <c r="O211" s="1"/>
    </row>
    <row r="212" spans="1:15" ht="15.75" customHeight="1" x14ac:dyDescent="0.25">
      <c r="A212" s="1"/>
      <c r="B212" s="202"/>
      <c r="C212" s="129"/>
      <c r="D212" s="1"/>
      <c r="E212" s="1"/>
      <c r="F212" s="1"/>
      <c r="G212" s="1"/>
      <c r="H212" s="1"/>
      <c r="I212" s="1"/>
      <c r="J212" s="1"/>
      <c r="K212" s="1"/>
      <c r="L212" s="1"/>
      <c r="M212" s="1"/>
      <c r="N212" s="1"/>
      <c r="O212" s="1"/>
    </row>
    <row r="213" spans="1:15" ht="15.75" customHeight="1" x14ac:dyDescent="0.25">
      <c r="A213" s="1"/>
      <c r="B213" s="202"/>
      <c r="C213" s="129"/>
      <c r="D213" s="1"/>
      <c r="E213" s="1"/>
      <c r="F213" s="1"/>
      <c r="G213" s="1"/>
      <c r="H213" s="1"/>
      <c r="I213" s="1"/>
      <c r="J213" s="1"/>
      <c r="K213" s="1"/>
      <c r="L213" s="1"/>
      <c r="M213" s="1"/>
      <c r="N213" s="1"/>
      <c r="O213" s="1"/>
    </row>
    <row r="214" spans="1:15" ht="15.75" customHeight="1" x14ac:dyDescent="0.25">
      <c r="A214" s="1"/>
      <c r="B214" s="202"/>
      <c r="C214" s="129"/>
      <c r="D214" s="1"/>
      <c r="E214" s="1"/>
      <c r="F214" s="1"/>
      <c r="G214" s="1"/>
      <c r="H214" s="1"/>
      <c r="I214" s="1"/>
      <c r="J214" s="1"/>
      <c r="K214" s="1"/>
      <c r="L214" s="1"/>
      <c r="M214" s="1"/>
      <c r="N214" s="1"/>
      <c r="O214" s="1"/>
    </row>
    <row r="215" spans="1:15" ht="15.75" customHeight="1" x14ac:dyDescent="0.25">
      <c r="A215" s="1"/>
      <c r="B215" s="202"/>
      <c r="C215" s="129"/>
      <c r="D215" s="1"/>
      <c r="E215" s="1"/>
      <c r="F215" s="1"/>
      <c r="G215" s="1"/>
      <c r="H215" s="1"/>
      <c r="I215" s="1"/>
      <c r="J215" s="1"/>
      <c r="K215" s="1"/>
      <c r="L215" s="1"/>
      <c r="M215" s="1"/>
      <c r="N215" s="1"/>
      <c r="O215" s="1"/>
    </row>
    <row r="216" spans="1:15" ht="15.75" customHeight="1" x14ac:dyDescent="0.25">
      <c r="A216" s="1"/>
      <c r="B216" s="202"/>
      <c r="C216" s="129"/>
      <c r="D216" s="1"/>
      <c r="E216" s="1"/>
      <c r="F216" s="1"/>
      <c r="G216" s="1"/>
      <c r="H216" s="1"/>
      <c r="I216" s="1"/>
      <c r="J216" s="1"/>
      <c r="K216" s="1"/>
      <c r="L216" s="1"/>
      <c r="M216" s="1"/>
      <c r="N216" s="1"/>
      <c r="O216" s="1"/>
    </row>
    <row r="217" spans="1:15" ht="15.75" customHeight="1" x14ac:dyDescent="0.25">
      <c r="A217" s="1"/>
      <c r="B217" s="202"/>
      <c r="C217" s="129"/>
      <c r="D217" s="1"/>
      <c r="E217" s="1"/>
      <c r="F217" s="1"/>
      <c r="G217" s="1"/>
      <c r="H217" s="1"/>
      <c r="I217" s="1"/>
      <c r="J217" s="1"/>
      <c r="K217" s="1"/>
      <c r="L217" s="1"/>
      <c r="M217" s="1"/>
      <c r="N217" s="1"/>
      <c r="O217" s="1"/>
    </row>
    <row r="218" spans="1:15" ht="15.75" customHeight="1" x14ac:dyDescent="0.25">
      <c r="A218" s="1"/>
      <c r="B218" s="202"/>
      <c r="C218" s="129"/>
      <c r="D218" s="1"/>
      <c r="E218" s="1"/>
      <c r="F218" s="1"/>
      <c r="G218" s="1"/>
      <c r="H218" s="1"/>
      <c r="I218" s="1"/>
      <c r="J218" s="1"/>
      <c r="K218" s="1"/>
      <c r="L218" s="1"/>
      <c r="M218" s="1"/>
      <c r="N218" s="1"/>
      <c r="O218" s="1"/>
    </row>
    <row r="219" spans="1:15" ht="15.75" customHeight="1" x14ac:dyDescent="0.25">
      <c r="A219" s="1"/>
      <c r="B219" s="202"/>
      <c r="C219" s="129"/>
      <c r="D219" s="1"/>
      <c r="E219" s="1"/>
      <c r="F219" s="1"/>
      <c r="G219" s="1"/>
      <c r="H219" s="1"/>
      <c r="I219" s="1"/>
      <c r="J219" s="1"/>
      <c r="K219" s="1"/>
      <c r="L219" s="1"/>
      <c r="M219" s="1"/>
      <c r="N219" s="1"/>
      <c r="O219" s="1"/>
    </row>
    <row r="220" spans="1:15" ht="15.75" customHeight="1" x14ac:dyDescent="0.25">
      <c r="A220" s="1"/>
      <c r="B220" s="202"/>
      <c r="C220" s="129"/>
      <c r="D220" s="1"/>
      <c r="E220" s="1"/>
      <c r="F220" s="1"/>
      <c r="G220" s="1"/>
      <c r="H220" s="1"/>
      <c r="I220" s="1"/>
      <c r="J220" s="1"/>
      <c r="K220" s="1"/>
      <c r="L220" s="1"/>
      <c r="M220" s="1"/>
      <c r="N220" s="1"/>
      <c r="O220" s="1"/>
    </row>
    <row r="221" spans="1:15" ht="15.75" customHeight="1" x14ac:dyDescent="0.2"/>
    <row r="222" spans="1:15" ht="15.75" customHeight="1" x14ac:dyDescent="0.2"/>
    <row r="223" spans="1:15" ht="15.75" customHeight="1" x14ac:dyDescent="0.2"/>
    <row r="224" spans="1:1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B11:F11"/>
    <mergeCell ref="B14:G14"/>
    <mergeCell ref="B5:K5"/>
    <mergeCell ref="H6:K6"/>
    <mergeCell ref="H7:I7"/>
    <mergeCell ref="J7:J8"/>
    <mergeCell ref="K7:K9"/>
    <mergeCell ref="H8:I8"/>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workbookViewId="0"/>
  </sheetViews>
  <sheetFormatPr baseColWidth="10" defaultColWidth="12.625" defaultRowHeight="15" customHeight="1" x14ac:dyDescent="0.2"/>
  <cols>
    <col min="1" max="1" width="5.25" customWidth="1"/>
    <col min="2" max="2" width="7.25" customWidth="1"/>
    <col min="3" max="3" width="45.375" customWidth="1"/>
    <col min="4" max="4" width="7.875" customWidth="1"/>
    <col min="5" max="5" width="9.25" customWidth="1"/>
    <col min="6" max="6" width="12.125" customWidth="1"/>
    <col min="7" max="7" width="13.875" customWidth="1"/>
    <col min="8" max="8" width="2.5" customWidth="1"/>
    <col min="9" max="9" width="14" customWidth="1"/>
    <col min="10" max="11" width="10" customWidth="1"/>
    <col min="12" max="26" width="9.375" customWidth="1"/>
  </cols>
  <sheetData>
    <row r="1" spans="1:26" ht="11.25" customHeight="1" x14ac:dyDescent="0.25">
      <c r="A1" s="222"/>
      <c r="B1" s="37"/>
      <c r="C1" s="1"/>
      <c r="D1" s="222"/>
      <c r="E1" s="1"/>
      <c r="F1" s="1"/>
      <c r="G1" s="1"/>
      <c r="H1" s="1"/>
      <c r="I1" s="1"/>
      <c r="J1" s="1"/>
      <c r="K1" s="1"/>
      <c r="L1" s="223"/>
      <c r="M1" s="223"/>
      <c r="N1" s="223"/>
      <c r="O1" s="223"/>
      <c r="P1" s="223"/>
      <c r="Q1" s="223"/>
      <c r="R1" s="223"/>
      <c r="S1" s="223"/>
      <c r="T1" s="223"/>
      <c r="U1" s="223"/>
      <c r="V1" s="223"/>
      <c r="W1" s="223"/>
      <c r="X1" s="223"/>
      <c r="Y1" s="223"/>
      <c r="Z1" s="223"/>
    </row>
    <row r="2" spans="1:26" ht="11.25" customHeight="1" x14ac:dyDescent="0.25">
      <c r="A2" s="222"/>
      <c r="B2" s="37"/>
      <c r="C2" s="1"/>
      <c r="D2" s="222"/>
      <c r="E2" s="1"/>
      <c r="F2" s="1"/>
      <c r="G2" s="1"/>
      <c r="H2" s="1"/>
      <c r="I2" s="1"/>
      <c r="J2" s="1"/>
      <c r="K2" s="1"/>
      <c r="L2" s="223"/>
      <c r="M2" s="223"/>
      <c r="N2" s="223"/>
      <c r="O2" s="223"/>
      <c r="P2" s="223"/>
      <c r="Q2" s="223"/>
      <c r="R2" s="223"/>
      <c r="S2" s="223"/>
      <c r="T2" s="223"/>
      <c r="U2" s="223"/>
      <c r="V2" s="223"/>
      <c r="W2" s="223"/>
      <c r="X2" s="223"/>
      <c r="Y2" s="223"/>
      <c r="Z2" s="223"/>
    </row>
    <row r="3" spans="1:26" ht="11.25" customHeight="1" x14ac:dyDescent="0.25">
      <c r="A3" s="222"/>
      <c r="B3" s="37"/>
      <c r="C3" s="1"/>
      <c r="D3" s="222"/>
      <c r="E3" s="1"/>
      <c r="F3" s="1"/>
      <c r="G3" s="1"/>
      <c r="H3" s="1"/>
      <c r="I3" s="1"/>
      <c r="J3" s="1"/>
      <c r="K3" s="1"/>
      <c r="L3" s="223"/>
      <c r="M3" s="223"/>
      <c r="N3" s="223"/>
      <c r="O3" s="223"/>
      <c r="P3" s="223"/>
      <c r="Q3" s="223"/>
      <c r="R3" s="223"/>
      <c r="S3" s="223"/>
      <c r="T3" s="223"/>
      <c r="U3" s="223"/>
      <c r="V3" s="223"/>
      <c r="W3" s="223"/>
      <c r="X3" s="223"/>
      <c r="Y3" s="223"/>
      <c r="Z3" s="223"/>
    </row>
    <row r="4" spans="1:26" ht="11.25" customHeight="1" x14ac:dyDescent="0.25">
      <c r="A4" s="222"/>
      <c r="B4" s="37"/>
      <c r="C4" s="1"/>
      <c r="D4" s="222"/>
      <c r="E4" s="1"/>
      <c r="F4" s="1"/>
      <c r="G4" s="1"/>
      <c r="H4" s="1"/>
      <c r="I4" s="1"/>
      <c r="J4" s="1"/>
      <c r="K4" s="1"/>
      <c r="L4" s="223"/>
      <c r="M4" s="223"/>
      <c r="N4" s="223"/>
      <c r="O4" s="223"/>
      <c r="P4" s="223"/>
      <c r="Q4" s="223"/>
      <c r="R4" s="223"/>
      <c r="S4" s="223"/>
      <c r="T4" s="223"/>
      <c r="U4" s="223"/>
      <c r="V4" s="223"/>
      <c r="W4" s="223"/>
      <c r="X4" s="223"/>
      <c r="Y4" s="223"/>
      <c r="Z4" s="223"/>
    </row>
    <row r="5" spans="1:26" ht="11.25" customHeight="1" x14ac:dyDescent="0.25">
      <c r="A5" s="222"/>
      <c r="B5" s="37"/>
      <c r="C5" s="1"/>
      <c r="D5" s="222"/>
      <c r="E5" s="1"/>
      <c r="F5" s="1"/>
      <c r="G5" s="1"/>
      <c r="H5" s="1"/>
      <c r="I5" s="1"/>
      <c r="J5" s="1"/>
      <c r="K5" s="1"/>
      <c r="L5" s="223"/>
      <c r="M5" s="223"/>
      <c r="N5" s="223"/>
      <c r="O5" s="223"/>
      <c r="P5" s="223"/>
      <c r="Q5" s="223"/>
      <c r="R5" s="223"/>
      <c r="S5" s="223"/>
      <c r="T5" s="223"/>
      <c r="U5" s="223"/>
      <c r="V5" s="223"/>
      <c r="W5" s="223"/>
      <c r="X5" s="223"/>
      <c r="Y5" s="223"/>
      <c r="Z5" s="223"/>
    </row>
    <row r="6" spans="1:26" ht="11.25" customHeight="1" x14ac:dyDescent="0.25">
      <c r="A6" s="222"/>
      <c r="B6" s="37"/>
      <c r="C6" s="1"/>
      <c r="D6" s="222"/>
      <c r="E6" s="1"/>
      <c r="F6" s="1"/>
      <c r="G6" s="1"/>
      <c r="H6" s="1"/>
      <c r="I6" s="1"/>
      <c r="J6" s="1"/>
      <c r="K6" s="1"/>
      <c r="L6" s="223"/>
      <c r="M6" s="223"/>
      <c r="N6" s="223"/>
      <c r="O6" s="223"/>
      <c r="P6" s="223"/>
      <c r="Q6" s="223"/>
      <c r="R6" s="223"/>
      <c r="S6" s="223"/>
      <c r="T6" s="223"/>
      <c r="U6" s="223"/>
      <c r="V6" s="223"/>
      <c r="W6" s="223"/>
      <c r="X6" s="223"/>
      <c r="Y6" s="223"/>
      <c r="Z6" s="223"/>
    </row>
    <row r="7" spans="1:26" ht="11.25" customHeight="1" x14ac:dyDescent="0.25">
      <c r="A7" s="373"/>
      <c r="B7" s="374"/>
      <c r="C7" s="374"/>
      <c r="D7" s="374"/>
      <c r="E7" s="374"/>
      <c r="F7" s="374"/>
      <c r="G7" s="375"/>
      <c r="H7" s="1"/>
      <c r="I7" s="1"/>
      <c r="J7" s="1"/>
      <c r="K7" s="1"/>
      <c r="L7" s="223"/>
      <c r="M7" s="223"/>
      <c r="N7" s="223"/>
      <c r="O7" s="223"/>
      <c r="P7" s="223"/>
      <c r="Q7" s="223"/>
      <c r="R7" s="223"/>
      <c r="S7" s="223"/>
      <c r="T7" s="223"/>
      <c r="U7" s="223"/>
      <c r="V7" s="223"/>
      <c r="W7" s="223"/>
      <c r="X7" s="223"/>
      <c r="Y7" s="223"/>
      <c r="Z7" s="223"/>
    </row>
    <row r="8" spans="1:26" ht="11.25" customHeight="1" x14ac:dyDescent="0.25">
      <c r="A8" s="376" t="s">
        <v>146</v>
      </c>
      <c r="B8" s="306"/>
      <c r="C8" s="306"/>
      <c r="D8" s="306"/>
      <c r="E8" s="306"/>
      <c r="F8" s="306"/>
      <c r="G8" s="377"/>
      <c r="H8" s="1"/>
      <c r="I8" s="1"/>
      <c r="J8" s="1"/>
      <c r="K8" s="1"/>
      <c r="L8" s="223"/>
      <c r="M8" s="223"/>
      <c r="N8" s="223"/>
      <c r="O8" s="223"/>
      <c r="P8" s="223"/>
      <c r="Q8" s="223"/>
      <c r="R8" s="223"/>
      <c r="S8" s="223"/>
      <c r="T8" s="223"/>
      <c r="U8" s="223"/>
      <c r="V8" s="223"/>
      <c r="W8" s="223"/>
      <c r="X8" s="223"/>
      <c r="Y8" s="223"/>
      <c r="Z8" s="223"/>
    </row>
    <row r="9" spans="1:26" ht="11.25" customHeight="1" x14ac:dyDescent="0.25">
      <c r="A9" s="224"/>
      <c r="B9" s="378"/>
      <c r="C9" s="306"/>
      <c r="D9" s="306"/>
      <c r="E9" s="306"/>
      <c r="F9" s="306"/>
      <c r="G9" s="377"/>
      <c r="H9" s="1"/>
      <c r="I9" s="1"/>
      <c r="J9" s="1"/>
      <c r="K9" s="1"/>
      <c r="L9" s="223"/>
      <c r="M9" s="223"/>
      <c r="N9" s="223"/>
      <c r="O9" s="223"/>
      <c r="P9" s="223"/>
      <c r="Q9" s="223"/>
      <c r="R9" s="223"/>
      <c r="S9" s="223"/>
      <c r="T9" s="223"/>
      <c r="U9" s="223"/>
      <c r="V9" s="223"/>
      <c r="W9" s="223"/>
      <c r="X9" s="223"/>
      <c r="Y9" s="223"/>
      <c r="Z9" s="223"/>
    </row>
    <row r="10" spans="1:26" ht="11.25" customHeight="1" x14ac:dyDescent="0.25">
      <c r="A10" s="379" t="s">
        <v>147</v>
      </c>
      <c r="B10" s="306"/>
      <c r="C10" s="306"/>
      <c r="D10" s="306"/>
      <c r="E10" s="306"/>
      <c r="F10" s="306"/>
      <c r="G10" s="377"/>
      <c r="H10" s="1"/>
      <c r="I10" s="1"/>
      <c r="J10" s="1"/>
      <c r="K10" s="1"/>
      <c r="L10" s="223"/>
      <c r="M10" s="223"/>
      <c r="N10" s="223"/>
      <c r="O10" s="223"/>
      <c r="P10" s="223"/>
      <c r="Q10" s="223"/>
      <c r="R10" s="223"/>
      <c r="S10" s="223"/>
      <c r="T10" s="223"/>
      <c r="U10" s="223"/>
      <c r="V10" s="223"/>
      <c r="W10" s="223"/>
      <c r="X10" s="223"/>
      <c r="Y10" s="223"/>
      <c r="Z10" s="223"/>
    </row>
    <row r="11" spans="1:26" ht="11.25" customHeight="1" x14ac:dyDescent="0.25">
      <c r="A11" s="380"/>
      <c r="B11" s="381"/>
      <c r="C11" s="381"/>
      <c r="D11" s="381"/>
      <c r="E11" s="381"/>
      <c r="F11" s="381"/>
      <c r="G11" s="382"/>
      <c r="H11" s="1"/>
      <c r="I11" s="1"/>
      <c r="J11" s="1"/>
      <c r="K11" s="1"/>
      <c r="L11" s="223"/>
      <c r="M11" s="223"/>
      <c r="N11" s="223"/>
      <c r="O11" s="223"/>
      <c r="P11" s="223"/>
      <c r="Q11" s="223"/>
      <c r="R11" s="223"/>
      <c r="S11" s="223"/>
      <c r="T11" s="223"/>
      <c r="U11" s="223"/>
      <c r="V11" s="223"/>
      <c r="W11" s="223"/>
      <c r="X11" s="223"/>
      <c r="Y11" s="223"/>
      <c r="Z11" s="223"/>
    </row>
    <row r="12" spans="1:26" ht="11.25" customHeight="1" x14ac:dyDescent="0.25">
      <c r="A12" s="383" t="s">
        <v>148</v>
      </c>
      <c r="B12" s="384"/>
      <c r="C12" s="1"/>
      <c r="D12" s="222"/>
      <c r="E12" s="1"/>
      <c r="F12" s="1"/>
      <c r="G12" s="1"/>
      <c r="H12" s="1"/>
      <c r="I12" s="1"/>
      <c r="J12" s="1"/>
      <c r="K12" s="1"/>
      <c r="L12" s="223"/>
      <c r="M12" s="223"/>
      <c r="N12" s="223"/>
      <c r="O12" s="223"/>
      <c r="P12" s="223"/>
      <c r="Q12" s="223"/>
      <c r="R12" s="223"/>
      <c r="S12" s="223"/>
      <c r="T12" s="223"/>
      <c r="U12" s="223"/>
      <c r="V12" s="223"/>
      <c r="W12" s="223"/>
      <c r="X12" s="223"/>
      <c r="Y12" s="223"/>
      <c r="Z12" s="223"/>
    </row>
    <row r="13" spans="1:26" ht="11.25" customHeight="1" x14ac:dyDescent="0.25">
      <c r="A13" s="385"/>
      <c r="B13" s="308"/>
      <c r="C13" s="1"/>
      <c r="D13" s="222"/>
      <c r="E13" s="1"/>
      <c r="F13" s="1"/>
      <c r="G13" s="1"/>
      <c r="H13" s="1"/>
      <c r="I13" s="1"/>
      <c r="J13" s="1"/>
      <c r="K13" s="1"/>
      <c r="L13" s="223"/>
      <c r="M13" s="223"/>
      <c r="N13" s="223"/>
      <c r="O13" s="223"/>
      <c r="P13" s="223"/>
      <c r="Q13" s="223"/>
      <c r="R13" s="223"/>
      <c r="S13" s="223"/>
      <c r="T13" s="223"/>
      <c r="U13" s="223"/>
      <c r="V13" s="223"/>
      <c r="W13" s="223"/>
      <c r="X13" s="223"/>
      <c r="Y13" s="223"/>
      <c r="Z13" s="223"/>
    </row>
    <row r="14" spans="1:26" ht="11.25" customHeight="1" x14ac:dyDescent="0.25">
      <c r="A14" s="225"/>
      <c r="B14" s="225"/>
      <c r="C14" s="1"/>
      <c r="D14" s="222"/>
      <c r="E14" s="1"/>
      <c r="F14" s="1"/>
      <c r="G14" s="1"/>
      <c r="H14" s="1"/>
      <c r="I14" s="1"/>
      <c r="J14" s="1"/>
      <c r="K14" s="1"/>
      <c r="L14" s="223"/>
      <c r="M14" s="223"/>
      <c r="N14" s="223"/>
      <c r="O14" s="223"/>
      <c r="P14" s="223"/>
      <c r="Q14" s="223"/>
      <c r="R14" s="223"/>
      <c r="S14" s="223"/>
      <c r="T14" s="223"/>
      <c r="U14" s="223"/>
      <c r="V14" s="223"/>
      <c r="W14" s="223"/>
      <c r="X14" s="223"/>
      <c r="Y14" s="223"/>
      <c r="Z14" s="223"/>
    </row>
    <row r="15" spans="1:26" ht="11.25" customHeight="1" x14ac:dyDescent="0.25">
      <c r="A15" s="226" t="s">
        <v>149</v>
      </c>
      <c r="B15" s="227"/>
      <c r="C15" s="228"/>
      <c r="D15" s="228" t="s">
        <v>150</v>
      </c>
      <c r="E15" s="228" t="s">
        <v>124</v>
      </c>
      <c r="F15" s="228" t="s">
        <v>151</v>
      </c>
      <c r="G15" s="228" t="s">
        <v>152</v>
      </c>
      <c r="H15" s="222"/>
      <c r="I15" s="222"/>
      <c r="J15" s="222"/>
      <c r="K15" s="222"/>
      <c r="L15" s="229"/>
      <c r="M15" s="229"/>
      <c r="N15" s="229"/>
      <c r="O15" s="229"/>
      <c r="P15" s="229"/>
      <c r="Q15" s="229"/>
      <c r="R15" s="229"/>
      <c r="S15" s="229"/>
      <c r="T15" s="229"/>
      <c r="U15" s="229"/>
      <c r="V15" s="229"/>
      <c r="W15" s="229"/>
      <c r="X15" s="229"/>
      <c r="Y15" s="229"/>
      <c r="Z15" s="229"/>
    </row>
    <row r="16" spans="1:26" ht="66" customHeight="1" x14ac:dyDescent="0.25">
      <c r="A16" s="230"/>
      <c r="B16" s="386" t="s">
        <v>153</v>
      </c>
      <c r="C16" s="355"/>
      <c r="D16" s="355"/>
      <c r="E16" s="355"/>
      <c r="F16" s="355"/>
      <c r="G16" s="387"/>
      <c r="H16" s="222"/>
      <c r="I16" s="1"/>
      <c r="J16" s="1"/>
      <c r="K16" s="1"/>
      <c r="L16" s="223"/>
      <c r="M16" s="223"/>
      <c r="N16" s="223"/>
      <c r="O16" s="223"/>
      <c r="P16" s="223"/>
      <c r="Q16" s="223"/>
      <c r="R16" s="223"/>
      <c r="S16" s="223"/>
      <c r="T16" s="223"/>
      <c r="U16" s="223"/>
      <c r="V16" s="223"/>
      <c r="W16" s="223"/>
      <c r="X16" s="223"/>
      <c r="Y16" s="223"/>
      <c r="Z16" s="223"/>
    </row>
    <row r="17" spans="1:26" ht="11.25" customHeight="1" x14ac:dyDescent="0.25">
      <c r="A17" s="37"/>
      <c r="B17" s="231"/>
      <c r="C17" s="231" t="s">
        <v>154</v>
      </c>
      <c r="D17" s="231"/>
      <c r="E17" s="231"/>
      <c r="F17" s="231"/>
      <c r="G17" s="231"/>
      <c r="H17" s="1"/>
      <c r="I17" s="1"/>
      <c r="J17" s="1"/>
      <c r="K17" s="1"/>
      <c r="L17" s="223"/>
      <c r="M17" s="223"/>
      <c r="N17" s="223"/>
      <c r="O17" s="223"/>
      <c r="P17" s="223"/>
      <c r="Q17" s="223"/>
      <c r="R17" s="223"/>
      <c r="S17" s="223"/>
      <c r="T17" s="223"/>
      <c r="U17" s="223"/>
      <c r="V17" s="223"/>
      <c r="W17" s="223"/>
      <c r="X17" s="223"/>
      <c r="Y17" s="223"/>
      <c r="Z17" s="223"/>
    </row>
    <row r="18" spans="1:26" ht="11.25" customHeight="1" x14ac:dyDescent="0.25">
      <c r="A18" s="37"/>
      <c r="B18" s="37"/>
      <c r="C18" s="92"/>
      <c r="D18" s="92"/>
      <c r="E18" s="92"/>
      <c r="F18" s="156"/>
      <c r="G18" s="156"/>
      <c r="H18" s="1"/>
      <c r="I18" s="1"/>
      <c r="J18" s="1"/>
      <c r="K18" s="1"/>
      <c r="L18" s="223"/>
      <c r="M18" s="223"/>
      <c r="N18" s="223"/>
      <c r="O18" s="223"/>
      <c r="P18" s="223"/>
      <c r="Q18" s="223"/>
      <c r="R18" s="223"/>
      <c r="S18" s="223"/>
      <c r="T18" s="223"/>
      <c r="U18" s="223"/>
      <c r="V18" s="223"/>
      <c r="W18" s="223"/>
      <c r="X18" s="223"/>
      <c r="Y18" s="223"/>
      <c r="Z18" s="223"/>
    </row>
    <row r="19" spans="1:26" ht="11.25" customHeight="1" x14ac:dyDescent="0.25">
      <c r="A19" s="37"/>
      <c r="B19" s="232"/>
      <c r="C19" s="233"/>
      <c r="D19" s="136" t="s">
        <v>155</v>
      </c>
      <c r="E19" s="234"/>
      <c r="F19" s="234"/>
      <c r="G19" s="234">
        <f>E19*F19</f>
        <v>0</v>
      </c>
      <c r="H19" s="1"/>
      <c r="I19" s="1"/>
      <c r="J19" s="1"/>
      <c r="K19" s="1"/>
      <c r="L19" s="223"/>
      <c r="M19" s="223"/>
      <c r="N19" s="223"/>
      <c r="O19" s="223"/>
      <c r="P19" s="223"/>
      <c r="Q19" s="223"/>
      <c r="R19" s="223"/>
      <c r="S19" s="223"/>
      <c r="T19" s="223"/>
      <c r="U19" s="223"/>
      <c r="V19" s="223"/>
      <c r="W19" s="223"/>
      <c r="X19" s="223"/>
      <c r="Y19" s="223"/>
      <c r="Z19" s="223"/>
    </row>
    <row r="20" spans="1:26" ht="11.25" customHeight="1" x14ac:dyDescent="0.25">
      <c r="A20" s="1"/>
      <c r="B20" s="235" t="s">
        <v>156</v>
      </c>
      <c r="C20" s="236"/>
      <c r="D20" s="236"/>
      <c r="E20" s="236"/>
      <c r="F20" s="236"/>
      <c r="G20" s="237">
        <f>SUM(G19)</f>
        <v>0</v>
      </c>
      <c r="H20" s="1"/>
      <c r="I20" s="1"/>
      <c r="J20" s="1"/>
      <c r="K20" s="1"/>
      <c r="L20" s="223"/>
      <c r="M20" s="223"/>
      <c r="N20" s="223"/>
      <c r="O20" s="223"/>
      <c r="P20" s="223"/>
      <c r="Q20" s="223"/>
      <c r="R20" s="223"/>
      <c r="S20" s="223"/>
      <c r="T20" s="223"/>
      <c r="U20" s="223"/>
      <c r="V20" s="223"/>
      <c r="W20" s="223"/>
      <c r="X20" s="223"/>
      <c r="Y20" s="223"/>
      <c r="Z20" s="223"/>
    </row>
    <row r="21" spans="1:26" ht="11.25" customHeight="1" x14ac:dyDescent="0.25">
      <c r="A21" s="230"/>
      <c r="B21" s="386" t="s">
        <v>157</v>
      </c>
      <c r="C21" s="355"/>
      <c r="D21" s="355"/>
      <c r="E21" s="355"/>
      <c r="F21" s="355"/>
      <c r="G21" s="387"/>
      <c r="H21" s="1"/>
      <c r="I21" s="1"/>
      <c r="J21" s="1"/>
      <c r="K21" s="1"/>
      <c r="L21" s="223"/>
      <c r="M21" s="223"/>
      <c r="N21" s="223"/>
      <c r="O21" s="223"/>
      <c r="P21" s="223"/>
      <c r="Q21" s="223"/>
      <c r="R21" s="223"/>
      <c r="S21" s="223"/>
      <c r="T21" s="223"/>
      <c r="U21" s="223"/>
      <c r="V21" s="223"/>
      <c r="W21" s="223"/>
      <c r="X21" s="223"/>
      <c r="Y21" s="223"/>
      <c r="Z21" s="223"/>
    </row>
    <row r="22" spans="1:26" ht="11.25" customHeight="1" x14ac:dyDescent="0.25">
      <c r="A22" s="37"/>
      <c r="B22" s="231"/>
      <c r="C22" s="231" t="s">
        <v>158</v>
      </c>
      <c r="D22" s="231"/>
      <c r="E22" s="231"/>
      <c r="F22" s="231"/>
      <c r="G22" s="231"/>
      <c r="H22" s="1"/>
      <c r="I22" s="1"/>
      <c r="J22" s="1"/>
      <c r="K22" s="1"/>
      <c r="L22" s="223"/>
      <c r="M22" s="223"/>
      <c r="N22" s="223"/>
      <c r="O22" s="223"/>
      <c r="P22" s="223"/>
      <c r="Q22" s="223"/>
      <c r="R22" s="223"/>
      <c r="S22" s="223"/>
      <c r="T22" s="223"/>
      <c r="U22" s="223"/>
      <c r="V22" s="223"/>
      <c r="W22" s="223"/>
      <c r="X22" s="223"/>
      <c r="Y22" s="223"/>
      <c r="Z22" s="223"/>
    </row>
    <row r="23" spans="1:26" ht="11.25" customHeight="1" x14ac:dyDescent="0.25">
      <c r="A23" s="37"/>
      <c r="B23" s="232"/>
      <c r="C23" s="233"/>
      <c r="D23" s="136" t="s">
        <v>155</v>
      </c>
      <c r="E23" s="234"/>
      <c r="F23" s="234"/>
      <c r="G23" s="234">
        <f>E23*F23</f>
        <v>0</v>
      </c>
      <c r="H23" s="1"/>
      <c r="I23" s="1"/>
      <c r="J23" s="1"/>
      <c r="K23" s="1"/>
      <c r="L23" s="223"/>
      <c r="M23" s="223"/>
      <c r="N23" s="223"/>
      <c r="O23" s="223"/>
      <c r="P23" s="223"/>
      <c r="Q23" s="223"/>
      <c r="R23" s="223"/>
      <c r="S23" s="223"/>
      <c r="T23" s="223"/>
      <c r="U23" s="223"/>
      <c r="V23" s="223"/>
      <c r="W23" s="223"/>
      <c r="X23" s="223"/>
      <c r="Y23" s="223"/>
      <c r="Z23" s="223"/>
    </row>
    <row r="24" spans="1:26" ht="11.25" customHeight="1" x14ac:dyDescent="0.25">
      <c r="A24" s="1"/>
      <c r="B24" s="235" t="s">
        <v>159</v>
      </c>
      <c r="C24" s="236"/>
      <c r="D24" s="236"/>
      <c r="E24" s="236"/>
      <c r="F24" s="236"/>
      <c r="G24" s="237">
        <f>SUM(G23)</f>
        <v>0</v>
      </c>
      <c r="H24" s="1"/>
      <c r="I24" s="1"/>
      <c r="J24" s="1"/>
      <c r="K24" s="1"/>
      <c r="L24" s="223"/>
      <c r="M24" s="223"/>
      <c r="N24" s="223"/>
      <c r="O24" s="223"/>
      <c r="P24" s="223"/>
      <c r="Q24" s="223"/>
      <c r="R24" s="223"/>
      <c r="S24" s="223"/>
      <c r="T24" s="223"/>
      <c r="U24" s="223"/>
      <c r="V24" s="223"/>
      <c r="W24" s="223"/>
      <c r="X24" s="223"/>
      <c r="Y24" s="223"/>
      <c r="Z24" s="223"/>
    </row>
    <row r="25" spans="1:26" ht="11.25" customHeight="1" x14ac:dyDescent="0.25">
      <c r="A25" s="230"/>
      <c r="B25" s="386" t="s">
        <v>160</v>
      </c>
      <c r="C25" s="355"/>
      <c r="D25" s="355"/>
      <c r="E25" s="355"/>
      <c r="F25" s="355"/>
      <c r="G25" s="387"/>
      <c r="H25" s="1"/>
      <c r="I25" s="1"/>
      <c r="J25" s="1"/>
      <c r="K25" s="1"/>
      <c r="L25" s="223"/>
      <c r="M25" s="223"/>
      <c r="N25" s="223"/>
      <c r="O25" s="223"/>
      <c r="P25" s="223"/>
      <c r="Q25" s="223"/>
      <c r="R25" s="223"/>
      <c r="S25" s="223"/>
      <c r="T25" s="223"/>
      <c r="U25" s="223"/>
      <c r="V25" s="223"/>
      <c r="W25" s="223"/>
      <c r="X25" s="223"/>
      <c r="Y25" s="223"/>
      <c r="Z25" s="223"/>
    </row>
    <row r="26" spans="1:26" ht="11.25" customHeight="1" x14ac:dyDescent="0.25">
      <c r="A26" s="37"/>
      <c r="B26" s="230"/>
      <c r="C26" s="231" t="s">
        <v>161</v>
      </c>
      <c r="D26" s="231"/>
      <c r="E26" s="231"/>
      <c r="F26" s="231"/>
      <c r="G26" s="231"/>
      <c r="H26" s="1"/>
      <c r="I26" s="1"/>
      <c r="J26" s="1"/>
      <c r="K26" s="1"/>
      <c r="L26" s="223"/>
      <c r="M26" s="223"/>
      <c r="N26" s="223"/>
      <c r="O26" s="223"/>
      <c r="P26" s="223"/>
      <c r="Q26" s="223"/>
      <c r="R26" s="223"/>
      <c r="S26" s="223"/>
      <c r="T26" s="223"/>
      <c r="U26" s="223"/>
      <c r="V26" s="223"/>
      <c r="W26" s="223"/>
      <c r="X26" s="223"/>
      <c r="Y26" s="223"/>
      <c r="Z26" s="223"/>
    </row>
    <row r="27" spans="1:26" ht="11.25" customHeight="1" x14ac:dyDescent="0.25">
      <c r="A27" s="37"/>
      <c r="B27" s="160"/>
      <c r="C27" s="160"/>
      <c r="D27" s="160"/>
      <c r="E27" s="160"/>
      <c r="F27" s="160"/>
      <c r="G27" s="160"/>
      <c r="H27" s="1"/>
      <c r="I27" s="1"/>
      <c r="J27" s="1"/>
      <c r="K27" s="1"/>
      <c r="L27" s="223"/>
      <c r="M27" s="223"/>
      <c r="N27" s="223"/>
      <c r="O27" s="223"/>
      <c r="P27" s="223"/>
      <c r="Q27" s="223"/>
      <c r="R27" s="223"/>
      <c r="S27" s="223"/>
      <c r="T27" s="223"/>
      <c r="U27" s="223"/>
      <c r="V27" s="223"/>
      <c r="W27" s="223"/>
      <c r="X27" s="223"/>
      <c r="Y27" s="223"/>
      <c r="Z27" s="223"/>
    </row>
    <row r="28" spans="1:26" ht="11.25" customHeight="1" x14ac:dyDescent="0.25">
      <c r="A28" s="37"/>
      <c r="B28" s="232"/>
      <c r="C28" s="12"/>
      <c r="D28" s="136" t="s">
        <v>155</v>
      </c>
      <c r="E28" s="234"/>
      <c r="F28" s="238"/>
      <c r="G28" s="239">
        <f>+ROUND(F28*E28,0)</f>
        <v>0</v>
      </c>
      <c r="H28" s="1"/>
      <c r="I28" s="1"/>
      <c r="J28" s="1"/>
      <c r="K28" s="1"/>
      <c r="L28" s="223"/>
      <c r="M28" s="223"/>
      <c r="N28" s="223"/>
      <c r="O28" s="223"/>
      <c r="P28" s="223"/>
      <c r="Q28" s="223"/>
      <c r="R28" s="223"/>
      <c r="S28" s="223"/>
      <c r="T28" s="223"/>
      <c r="U28" s="223"/>
      <c r="V28" s="223"/>
      <c r="W28" s="223"/>
      <c r="X28" s="223"/>
      <c r="Y28" s="223"/>
      <c r="Z28" s="223"/>
    </row>
    <row r="29" spans="1:26" ht="11.25" customHeight="1" x14ac:dyDescent="0.25">
      <c r="A29" s="37"/>
      <c r="B29" s="230"/>
      <c r="C29" s="388" t="s">
        <v>162</v>
      </c>
      <c r="D29" s="308"/>
      <c r="E29" s="357"/>
      <c r="F29" s="231"/>
      <c r="G29" s="231"/>
      <c r="H29" s="1"/>
      <c r="I29" s="1"/>
      <c r="J29" s="1"/>
      <c r="K29" s="1"/>
      <c r="L29" s="223"/>
      <c r="M29" s="223"/>
      <c r="N29" s="223"/>
      <c r="O29" s="223"/>
      <c r="P29" s="223"/>
      <c r="Q29" s="223"/>
      <c r="R29" s="223"/>
      <c r="S29" s="223"/>
      <c r="T29" s="223"/>
      <c r="U29" s="223"/>
      <c r="V29" s="223"/>
      <c r="W29" s="223"/>
      <c r="X29" s="223"/>
      <c r="Y29" s="223"/>
      <c r="Z29" s="223"/>
    </row>
    <row r="30" spans="1:26" ht="11.25" customHeight="1" x14ac:dyDescent="0.25">
      <c r="A30" s="37"/>
      <c r="B30" s="232"/>
      <c r="C30" s="240"/>
      <c r="D30" s="136" t="s">
        <v>155</v>
      </c>
      <c r="E30" s="234"/>
      <c r="F30" s="238"/>
      <c r="G30" s="239">
        <f>+ROUND(F30*E30,0)</f>
        <v>0</v>
      </c>
      <c r="H30" s="1"/>
      <c r="I30" s="1"/>
      <c r="J30" s="1"/>
      <c r="K30" s="1"/>
      <c r="L30" s="223"/>
      <c r="M30" s="223"/>
      <c r="N30" s="223"/>
      <c r="O30" s="223"/>
      <c r="P30" s="223"/>
      <c r="Q30" s="223"/>
      <c r="R30" s="223"/>
      <c r="S30" s="223"/>
      <c r="T30" s="223"/>
      <c r="U30" s="223"/>
      <c r="V30" s="223"/>
      <c r="W30" s="223"/>
      <c r="X30" s="223"/>
      <c r="Y30" s="223"/>
      <c r="Z30" s="223"/>
    </row>
    <row r="31" spans="1:26" ht="11.25" customHeight="1" x14ac:dyDescent="0.25">
      <c r="A31" s="37"/>
      <c r="B31" s="235" t="s">
        <v>163</v>
      </c>
      <c r="C31" s="236"/>
      <c r="D31" s="236"/>
      <c r="E31" s="236"/>
      <c r="F31" s="236"/>
      <c r="G31" s="237">
        <f>SUM(G28:G30)</f>
        <v>0</v>
      </c>
      <c r="H31" s="1"/>
      <c r="I31" s="1"/>
      <c r="J31" s="1"/>
      <c r="K31" s="1"/>
      <c r="L31" s="223"/>
      <c r="M31" s="223"/>
      <c r="N31" s="223"/>
      <c r="O31" s="223"/>
      <c r="P31" s="223"/>
      <c r="Q31" s="223"/>
      <c r="R31" s="223"/>
      <c r="S31" s="223"/>
      <c r="T31" s="223"/>
      <c r="U31" s="223"/>
      <c r="V31" s="223"/>
      <c r="W31" s="223"/>
      <c r="X31" s="223"/>
      <c r="Y31" s="223"/>
      <c r="Z31" s="223"/>
    </row>
    <row r="32" spans="1:26" ht="11.25" customHeight="1" x14ac:dyDescent="0.25">
      <c r="A32" s="37"/>
      <c r="B32" s="230"/>
      <c r="C32" s="241" t="s">
        <v>164</v>
      </c>
      <c r="D32" s="231"/>
      <c r="E32" s="231"/>
      <c r="F32" s="231"/>
      <c r="G32" s="231"/>
      <c r="H32" s="1"/>
      <c r="I32" s="1"/>
      <c r="J32" s="1"/>
      <c r="K32" s="1"/>
      <c r="L32" s="223"/>
      <c r="M32" s="223"/>
      <c r="N32" s="223"/>
      <c r="O32" s="223"/>
      <c r="P32" s="223"/>
      <c r="Q32" s="223"/>
      <c r="R32" s="223"/>
      <c r="S32" s="223"/>
      <c r="T32" s="223"/>
      <c r="U32" s="223"/>
      <c r="V32" s="223"/>
      <c r="W32" s="223"/>
      <c r="X32" s="223"/>
      <c r="Y32" s="223"/>
      <c r="Z32" s="223"/>
    </row>
    <row r="33" spans="1:26" ht="11.25" customHeight="1" x14ac:dyDescent="0.25">
      <c r="A33" s="37"/>
      <c r="B33" s="242"/>
      <c r="C33" s="9"/>
      <c r="D33" s="136" t="s">
        <v>155</v>
      </c>
      <c r="E33" s="243"/>
      <c r="F33" s="234"/>
      <c r="G33" s="234">
        <f>E33*F33</f>
        <v>0</v>
      </c>
      <c r="H33" s="1"/>
      <c r="I33" s="1"/>
      <c r="J33" s="1"/>
      <c r="K33" s="1"/>
      <c r="L33" s="223"/>
      <c r="M33" s="223"/>
      <c r="N33" s="223"/>
      <c r="O33" s="223"/>
      <c r="P33" s="223"/>
      <c r="Q33" s="223"/>
      <c r="R33" s="223"/>
      <c r="S33" s="223"/>
      <c r="T33" s="223"/>
      <c r="U33" s="223"/>
      <c r="V33" s="223"/>
      <c r="W33" s="223"/>
      <c r="X33" s="223"/>
      <c r="Y33" s="223"/>
      <c r="Z33" s="223"/>
    </row>
    <row r="34" spans="1:26" ht="11.25" customHeight="1" x14ac:dyDescent="0.25">
      <c r="A34" s="37"/>
      <c r="B34" s="244"/>
      <c r="C34" s="241" t="s">
        <v>165</v>
      </c>
      <c r="D34" s="241"/>
      <c r="E34" s="245"/>
      <c r="F34" s="241"/>
      <c r="G34" s="246"/>
      <c r="H34" s="1"/>
      <c r="I34" s="1"/>
      <c r="J34" s="1"/>
      <c r="K34" s="1"/>
      <c r="L34" s="223"/>
      <c r="M34" s="223"/>
      <c r="N34" s="223"/>
      <c r="O34" s="223"/>
      <c r="P34" s="223"/>
      <c r="Q34" s="223"/>
      <c r="R34" s="223"/>
      <c r="S34" s="223"/>
      <c r="T34" s="223"/>
      <c r="U34" s="223"/>
      <c r="V34" s="223"/>
      <c r="W34" s="223"/>
      <c r="X34" s="223"/>
      <c r="Y34" s="223"/>
      <c r="Z34" s="223"/>
    </row>
    <row r="35" spans="1:26" ht="11.25" customHeight="1" x14ac:dyDescent="0.25">
      <c r="A35" s="37"/>
      <c r="B35" s="242"/>
      <c r="C35" s="247"/>
      <c r="D35" s="136" t="s">
        <v>155</v>
      </c>
      <c r="E35" s="248"/>
      <c r="F35" s="234"/>
      <c r="G35" s="234">
        <f>E35*F35</f>
        <v>0</v>
      </c>
      <c r="H35" s="1"/>
      <c r="I35" s="1"/>
      <c r="J35" s="1"/>
      <c r="K35" s="1"/>
      <c r="L35" s="223"/>
      <c r="M35" s="223"/>
      <c r="N35" s="223"/>
      <c r="O35" s="223"/>
      <c r="P35" s="223"/>
      <c r="Q35" s="223"/>
      <c r="R35" s="223"/>
      <c r="S35" s="223"/>
      <c r="T35" s="223"/>
      <c r="U35" s="223"/>
      <c r="V35" s="223"/>
      <c r="W35" s="223"/>
      <c r="X35" s="223"/>
      <c r="Y35" s="223"/>
      <c r="Z35" s="223"/>
    </row>
    <row r="36" spans="1:26" ht="11.25" customHeight="1" x14ac:dyDescent="0.25">
      <c r="A36" s="37"/>
      <c r="B36" s="244"/>
      <c r="C36" s="241" t="s">
        <v>166</v>
      </c>
      <c r="D36" s="241"/>
      <c r="E36" s="241"/>
      <c r="F36" s="246"/>
      <c r="G36" s="246"/>
      <c r="H36" s="1"/>
      <c r="I36" s="1"/>
      <c r="J36" s="1"/>
      <c r="K36" s="1"/>
      <c r="L36" s="223"/>
      <c r="M36" s="223"/>
      <c r="N36" s="223"/>
      <c r="O36" s="223"/>
      <c r="P36" s="223"/>
      <c r="Q36" s="223"/>
      <c r="R36" s="223"/>
      <c r="S36" s="223"/>
      <c r="T36" s="223"/>
      <c r="U36" s="223"/>
      <c r="V36" s="223"/>
      <c r="W36" s="223"/>
      <c r="X36" s="223"/>
      <c r="Y36" s="223"/>
      <c r="Z36" s="223"/>
    </row>
    <row r="37" spans="1:26" ht="11.25" customHeight="1" x14ac:dyDescent="0.25">
      <c r="A37" s="37"/>
      <c r="B37" s="242"/>
      <c r="C37" s="247"/>
      <c r="D37" s="136" t="s">
        <v>155</v>
      </c>
      <c r="E37" s="248"/>
      <c r="F37" s="234"/>
      <c r="G37" s="234">
        <f>E37*F37</f>
        <v>0</v>
      </c>
      <c r="H37" s="1"/>
      <c r="I37" s="1"/>
      <c r="J37" s="1"/>
      <c r="K37" s="1"/>
      <c r="L37" s="223"/>
      <c r="M37" s="223"/>
      <c r="N37" s="223"/>
      <c r="O37" s="223"/>
      <c r="P37" s="223"/>
      <c r="Q37" s="223"/>
      <c r="R37" s="223"/>
      <c r="S37" s="223"/>
      <c r="T37" s="223"/>
      <c r="U37" s="223"/>
      <c r="V37" s="223"/>
      <c r="W37" s="223"/>
      <c r="X37" s="223"/>
      <c r="Y37" s="223"/>
      <c r="Z37" s="223"/>
    </row>
    <row r="38" spans="1:26" ht="11.25" customHeight="1" x14ac:dyDescent="0.25">
      <c r="A38" s="1"/>
      <c r="B38" s="235" t="s">
        <v>167</v>
      </c>
      <c r="C38" s="236"/>
      <c r="D38" s="236"/>
      <c r="E38" s="236"/>
      <c r="F38" s="236"/>
      <c r="G38" s="237">
        <f>SUM(G33:G37)</f>
        <v>0</v>
      </c>
      <c r="H38" s="1"/>
      <c r="I38" s="1"/>
      <c r="J38" s="1"/>
      <c r="K38" s="1"/>
      <c r="L38" s="223"/>
      <c r="M38" s="223"/>
      <c r="N38" s="223"/>
      <c r="O38" s="223"/>
      <c r="P38" s="223"/>
      <c r="Q38" s="223"/>
      <c r="R38" s="223"/>
      <c r="S38" s="223"/>
      <c r="T38" s="223"/>
      <c r="U38" s="223"/>
      <c r="V38" s="223"/>
      <c r="W38" s="223"/>
      <c r="X38" s="223"/>
      <c r="Y38" s="223"/>
      <c r="Z38" s="223"/>
    </row>
    <row r="39" spans="1:26" ht="11.25" customHeight="1" x14ac:dyDescent="0.25">
      <c r="A39" s="37"/>
      <c r="B39" s="244"/>
      <c r="C39" s="249" t="s">
        <v>168</v>
      </c>
      <c r="D39" s="241"/>
      <c r="E39" s="241"/>
      <c r="F39" s="241"/>
      <c r="G39" s="241"/>
      <c r="H39" s="1"/>
      <c r="I39" s="1"/>
      <c r="J39" s="1"/>
      <c r="K39" s="1"/>
      <c r="L39" s="223"/>
      <c r="M39" s="223"/>
      <c r="N39" s="223"/>
      <c r="O39" s="223"/>
      <c r="P39" s="223"/>
      <c r="Q39" s="223"/>
      <c r="R39" s="223"/>
      <c r="S39" s="223"/>
      <c r="T39" s="223"/>
      <c r="U39" s="223"/>
      <c r="V39" s="223"/>
      <c r="W39" s="223"/>
      <c r="X39" s="223"/>
      <c r="Y39" s="223"/>
      <c r="Z39" s="223"/>
    </row>
    <row r="40" spans="1:26" ht="11.25" customHeight="1" x14ac:dyDescent="0.25">
      <c r="A40" s="37"/>
      <c r="B40" s="242"/>
      <c r="C40" s="250"/>
      <c r="D40" s="136" t="s">
        <v>155</v>
      </c>
      <c r="E40" s="251"/>
      <c r="F40" s="234"/>
      <c r="G40" s="234">
        <f>E40*F40</f>
        <v>0</v>
      </c>
      <c r="H40" s="1"/>
      <c r="I40" s="1"/>
      <c r="J40" s="1"/>
      <c r="K40" s="1"/>
      <c r="L40" s="223"/>
      <c r="M40" s="223"/>
      <c r="N40" s="223"/>
      <c r="O40" s="223"/>
      <c r="P40" s="223"/>
      <c r="Q40" s="223"/>
      <c r="R40" s="223"/>
      <c r="S40" s="223"/>
      <c r="T40" s="223"/>
      <c r="U40" s="223"/>
      <c r="V40" s="223"/>
      <c r="W40" s="223"/>
      <c r="X40" s="223"/>
      <c r="Y40" s="223"/>
      <c r="Z40" s="223"/>
    </row>
    <row r="41" spans="1:26" ht="11.25" customHeight="1" x14ac:dyDescent="0.25">
      <c r="A41" s="37"/>
      <c r="B41" s="244"/>
      <c r="C41" s="252" t="s">
        <v>169</v>
      </c>
      <c r="D41" s="253"/>
      <c r="E41" s="254"/>
      <c r="F41" s="255"/>
      <c r="G41" s="256"/>
      <c r="H41" s="129"/>
      <c r="I41" s="1"/>
      <c r="J41" s="1"/>
      <c r="K41" s="1"/>
      <c r="L41" s="223"/>
      <c r="M41" s="223"/>
      <c r="N41" s="223"/>
      <c r="O41" s="223"/>
      <c r="P41" s="223"/>
      <c r="Q41" s="223"/>
      <c r="R41" s="223"/>
      <c r="S41" s="223"/>
      <c r="T41" s="223"/>
      <c r="U41" s="223"/>
      <c r="V41" s="223"/>
      <c r="W41" s="223"/>
      <c r="X41" s="223"/>
      <c r="Y41" s="223"/>
      <c r="Z41" s="223"/>
    </row>
    <row r="42" spans="1:26" ht="11.25" customHeight="1" x14ac:dyDescent="0.25">
      <c r="A42" s="37"/>
      <c r="B42" s="242"/>
      <c r="C42" s="250"/>
      <c r="D42" s="136" t="s">
        <v>155</v>
      </c>
      <c r="E42" s="251"/>
      <c r="F42" s="234"/>
      <c r="G42" s="234">
        <f>E42*F42</f>
        <v>0</v>
      </c>
      <c r="H42" s="129"/>
      <c r="I42" s="1"/>
      <c r="J42" s="1"/>
      <c r="K42" s="1"/>
      <c r="L42" s="223"/>
      <c r="M42" s="223"/>
      <c r="N42" s="223"/>
      <c r="O42" s="223"/>
      <c r="P42" s="223"/>
      <c r="Q42" s="223"/>
      <c r="R42" s="223"/>
      <c r="S42" s="223"/>
      <c r="T42" s="223"/>
      <c r="U42" s="223"/>
      <c r="V42" s="223"/>
      <c r="W42" s="223"/>
      <c r="X42" s="223"/>
      <c r="Y42" s="223"/>
      <c r="Z42" s="223"/>
    </row>
    <row r="43" spans="1:26" ht="11.25" customHeight="1" x14ac:dyDescent="0.25">
      <c r="A43" s="37"/>
      <c r="B43" s="244"/>
      <c r="C43" s="252" t="s">
        <v>170</v>
      </c>
      <c r="D43" s="253"/>
      <c r="E43" s="254"/>
      <c r="F43" s="255"/>
      <c r="G43" s="256"/>
      <c r="H43" s="129"/>
      <c r="I43" s="1"/>
      <c r="J43" s="1"/>
      <c r="K43" s="1"/>
      <c r="L43" s="223"/>
      <c r="M43" s="223"/>
      <c r="N43" s="223"/>
      <c r="O43" s="223"/>
      <c r="P43" s="223"/>
      <c r="Q43" s="223"/>
      <c r="R43" s="223"/>
      <c r="S43" s="223"/>
      <c r="T43" s="223"/>
      <c r="U43" s="223"/>
      <c r="V43" s="223"/>
      <c r="W43" s="223"/>
      <c r="X43" s="223"/>
      <c r="Y43" s="223"/>
      <c r="Z43" s="223"/>
    </row>
    <row r="44" spans="1:26" ht="11.25" customHeight="1" x14ac:dyDescent="0.25">
      <c r="A44" s="37"/>
      <c r="B44" s="242"/>
      <c r="C44" s="250"/>
      <c r="D44" s="136" t="s">
        <v>155</v>
      </c>
      <c r="E44" s="257"/>
      <c r="F44" s="234"/>
      <c r="G44" s="234">
        <f>E44*F44</f>
        <v>0</v>
      </c>
      <c r="H44" s="129"/>
      <c r="I44" s="1"/>
      <c r="J44" s="1"/>
      <c r="K44" s="1"/>
      <c r="L44" s="223"/>
      <c r="M44" s="223"/>
      <c r="N44" s="223"/>
      <c r="O44" s="223"/>
      <c r="P44" s="223"/>
      <c r="Q44" s="223"/>
      <c r="R44" s="223"/>
      <c r="S44" s="223"/>
      <c r="T44" s="223"/>
      <c r="U44" s="223"/>
      <c r="V44" s="223"/>
      <c r="W44" s="223"/>
      <c r="X44" s="223"/>
      <c r="Y44" s="223"/>
      <c r="Z44" s="223"/>
    </row>
    <row r="45" spans="1:26" ht="11.25" customHeight="1" x14ac:dyDescent="0.25">
      <c r="A45" s="37"/>
      <c r="B45" s="389" t="s">
        <v>171</v>
      </c>
      <c r="C45" s="308"/>
      <c r="D45" s="308"/>
      <c r="E45" s="357"/>
      <c r="F45" s="258"/>
      <c r="G45" s="259">
        <f>SUM(G40:G44)</f>
        <v>0</v>
      </c>
      <c r="H45" s="129"/>
      <c r="I45" s="1"/>
      <c r="J45" s="1"/>
      <c r="K45" s="1"/>
      <c r="L45" s="223"/>
      <c r="M45" s="223"/>
      <c r="N45" s="223"/>
      <c r="O45" s="223"/>
      <c r="P45" s="223"/>
      <c r="Q45" s="223"/>
      <c r="R45" s="223"/>
      <c r="S45" s="223"/>
      <c r="T45" s="223"/>
      <c r="U45" s="223"/>
      <c r="V45" s="223"/>
      <c r="W45" s="223"/>
      <c r="X45" s="223"/>
      <c r="Y45" s="223"/>
      <c r="Z45" s="223"/>
    </row>
    <row r="46" spans="1:26" ht="11.25" customHeight="1" x14ac:dyDescent="0.25">
      <c r="A46" s="230"/>
      <c r="B46" s="386" t="s">
        <v>172</v>
      </c>
      <c r="C46" s="355"/>
      <c r="D46" s="355"/>
      <c r="E46" s="355"/>
      <c r="F46" s="355"/>
      <c r="G46" s="387"/>
      <c r="H46" s="129"/>
      <c r="I46" s="1"/>
      <c r="J46" s="1"/>
      <c r="K46" s="1"/>
      <c r="L46" s="223"/>
      <c r="M46" s="223"/>
      <c r="N46" s="223"/>
      <c r="O46" s="223"/>
      <c r="P46" s="223"/>
      <c r="Q46" s="223"/>
      <c r="R46" s="223"/>
      <c r="S46" s="223"/>
      <c r="T46" s="223"/>
      <c r="U46" s="223"/>
      <c r="V46" s="223"/>
      <c r="W46" s="223"/>
      <c r="X46" s="223"/>
      <c r="Y46" s="223"/>
      <c r="Z46" s="223"/>
    </row>
    <row r="47" spans="1:26" ht="11.25" customHeight="1" x14ac:dyDescent="0.25">
      <c r="A47" s="37"/>
      <c r="B47" s="231"/>
      <c r="C47" s="390" t="s">
        <v>173</v>
      </c>
      <c r="D47" s="308"/>
      <c r="E47" s="308"/>
      <c r="F47" s="308"/>
      <c r="G47" s="357"/>
      <c r="H47" s="129"/>
      <c r="I47" s="1"/>
      <c r="J47" s="1"/>
      <c r="K47" s="1"/>
      <c r="L47" s="223"/>
      <c r="M47" s="223"/>
      <c r="N47" s="223"/>
      <c r="O47" s="223"/>
      <c r="P47" s="223"/>
      <c r="Q47" s="223"/>
      <c r="R47" s="223"/>
      <c r="S47" s="223"/>
      <c r="T47" s="223"/>
      <c r="U47" s="223"/>
      <c r="V47" s="223"/>
      <c r="W47" s="223"/>
      <c r="X47" s="223"/>
      <c r="Y47" s="223"/>
      <c r="Z47" s="223"/>
    </row>
    <row r="48" spans="1:26" ht="11.25" customHeight="1" x14ac:dyDescent="0.25">
      <c r="A48" s="37"/>
      <c r="B48" s="232"/>
      <c r="C48" s="233"/>
      <c r="D48" s="136" t="s">
        <v>155</v>
      </c>
      <c r="E48" s="234"/>
      <c r="F48" s="234"/>
      <c r="G48" s="234">
        <f>E48*F48</f>
        <v>0</v>
      </c>
      <c r="H48" s="129"/>
      <c r="I48" s="1"/>
      <c r="J48" s="1"/>
      <c r="K48" s="1"/>
      <c r="L48" s="223"/>
      <c r="M48" s="223"/>
      <c r="N48" s="223"/>
      <c r="O48" s="223"/>
      <c r="P48" s="223"/>
      <c r="Q48" s="223"/>
      <c r="R48" s="223"/>
      <c r="S48" s="223"/>
      <c r="T48" s="223"/>
      <c r="U48" s="223"/>
      <c r="V48" s="223"/>
      <c r="W48" s="223"/>
      <c r="X48" s="223"/>
      <c r="Y48" s="223"/>
      <c r="Z48" s="223"/>
    </row>
    <row r="49" spans="1:26" ht="11.25" customHeight="1" x14ac:dyDescent="0.25">
      <c r="A49" s="1"/>
      <c r="B49" s="260" t="s">
        <v>174</v>
      </c>
      <c r="C49" s="261"/>
      <c r="D49" s="261"/>
      <c r="E49" s="261"/>
      <c r="F49" s="261"/>
      <c r="G49" s="262">
        <f>SUM(G48)</f>
        <v>0</v>
      </c>
      <c r="H49" s="1"/>
      <c r="I49" s="1"/>
      <c r="J49" s="1"/>
      <c r="K49" s="1"/>
      <c r="L49" s="223"/>
      <c r="M49" s="223"/>
      <c r="N49" s="223"/>
      <c r="O49" s="223"/>
      <c r="P49" s="223"/>
      <c r="Q49" s="223"/>
      <c r="R49" s="223"/>
      <c r="S49" s="223"/>
      <c r="T49" s="223"/>
      <c r="U49" s="223"/>
      <c r="V49" s="223"/>
      <c r="W49" s="223"/>
      <c r="X49" s="223"/>
      <c r="Y49" s="223"/>
      <c r="Z49" s="223"/>
    </row>
    <row r="50" spans="1:26" ht="11.25" customHeight="1" x14ac:dyDescent="0.25">
      <c r="A50" s="230"/>
      <c r="B50" s="386" t="s">
        <v>175</v>
      </c>
      <c r="C50" s="355"/>
      <c r="D50" s="355"/>
      <c r="E50" s="355"/>
      <c r="F50" s="355"/>
      <c r="G50" s="387"/>
      <c r="H50" s="1"/>
      <c r="I50" s="1"/>
      <c r="J50" s="1"/>
      <c r="K50" s="1"/>
      <c r="L50" s="223"/>
      <c r="M50" s="223"/>
      <c r="N50" s="223"/>
      <c r="O50" s="223"/>
      <c r="P50" s="223"/>
      <c r="Q50" s="223"/>
      <c r="R50" s="223"/>
      <c r="S50" s="223"/>
      <c r="T50" s="223"/>
      <c r="U50" s="223"/>
      <c r="V50" s="223"/>
      <c r="W50" s="223"/>
      <c r="X50" s="223"/>
      <c r="Y50" s="223"/>
      <c r="Z50" s="223"/>
    </row>
    <row r="51" spans="1:26" ht="11.25" customHeight="1" x14ac:dyDescent="0.25">
      <c r="A51" s="37"/>
      <c r="B51" s="231"/>
      <c r="C51" s="388" t="s">
        <v>176</v>
      </c>
      <c r="D51" s="308"/>
      <c r="E51" s="308"/>
      <c r="F51" s="308"/>
      <c r="G51" s="357"/>
      <c r="H51" s="1"/>
      <c r="I51" s="1"/>
      <c r="J51" s="1"/>
      <c r="K51" s="1"/>
      <c r="L51" s="223"/>
      <c r="M51" s="223"/>
      <c r="N51" s="223"/>
      <c r="O51" s="223"/>
      <c r="P51" s="223"/>
      <c r="Q51" s="223"/>
      <c r="R51" s="223"/>
      <c r="S51" s="223"/>
      <c r="T51" s="223"/>
      <c r="U51" s="223"/>
      <c r="V51" s="223"/>
      <c r="W51" s="223"/>
      <c r="X51" s="223"/>
      <c r="Y51" s="223"/>
      <c r="Z51" s="223"/>
    </row>
    <row r="52" spans="1:26" ht="11.25" customHeight="1" x14ac:dyDescent="0.25">
      <c r="A52" s="37"/>
      <c r="B52" s="232"/>
      <c r="C52" s="233"/>
      <c r="D52" s="136" t="s">
        <v>155</v>
      </c>
      <c r="E52" s="234"/>
      <c r="F52" s="234"/>
      <c r="G52" s="234">
        <f>E52*F52</f>
        <v>0</v>
      </c>
      <c r="H52" s="1"/>
      <c r="I52" s="1"/>
      <c r="J52" s="1"/>
      <c r="K52" s="1"/>
      <c r="L52" s="223"/>
      <c r="M52" s="223"/>
      <c r="N52" s="223"/>
      <c r="O52" s="223"/>
      <c r="P52" s="223"/>
      <c r="Q52" s="223"/>
      <c r="R52" s="223"/>
      <c r="S52" s="223"/>
      <c r="T52" s="223"/>
      <c r="U52" s="223"/>
      <c r="V52" s="223"/>
      <c r="W52" s="223"/>
      <c r="X52" s="223"/>
      <c r="Y52" s="223"/>
      <c r="Z52" s="223"/>
    </row>
    <row r="53" spans="1:26" ht="11.25" customHeight="1" x14ac:dyDescent="0.25">
      <c r="A53" s="1"/>
      <c r="B53" s="260" t="s">
        <v>177</v>
      </c>
      <c r="C53" s="261"/>
      <c r="D53" s="261"/>
      <c r="E53" s="261"/>
      <c r="F53" s="261"/>
      <c r="G53" s="262">
        <f>SUM(G52)</f>
        <v>0</v>
      </c>
      <c r="H53" s="1"/>
      <c r="I53" s="1"/>
      <c r="J53" s="1"/>
      <c r="K53" s="1"/>
      <c r="L53" s="223"/>
      <c r="M53" s="223"/>
      <c r="N53" s="223"/>
      <c r="O53" s="223"/>
      <c r="P53" s="223"/>
      <c r="Q53" s="223"/>
      <c r="R53" s="223"/>
      <c r="S53" s="223"/>
      <c r="T53" s="223"/>
      <c r="U53" s="223"/>
      <c r="V53" s="223"/>
      <c r="W53" s="223"/>
      <c r="X53" s="223"/>
      <c r="Y53" s="223"/>
      <c r="Z53" s="223"/>
    </row>
    <row r="54" spans="1:26" ht="11.25" customHeight="1" x14ac:dyDescent="0.25">
      <c r="A54" s="230"/>
      <c r="B54" s="391" t="s">
        <v>178</v>
      </c>
      <c r="C54" s="308"/>
      <c r="D54" s="308"/>
      <c r="E54" s="308"/>
      <c r="F54" s="308"/>
      <c r="G54" s="357"/>
      <c r="H54" s="1"/>
      <c r="I54" s="1"/>
      <c r="J54" s="1"/>
      <c r="K54" s="1"/>
      <c r="L54" s="223"/>
      <c r="M54" s="223"/>
      <c r="N54" s="223"/>
      <c r="O54" s="223"/>
      <c r="P54" s="223"/>
      <c r="Q54" s="223"/>
      <c r="R54" s="223"/>
      <c r="S54" s="223"/>
      <c r="T54" s="223"/>
      <c r="U54" s="223"/>
      <c r="V54" s="223"/>
      <c r="W54" s="223"/>
      <c r="X54" s="223"/>
      <c r="Y54" s="223"/>
      <c r="Z54" s="223"/>
    </row>
    <row r="55" spans="1:26" ht="11.25" customHeight="1" x14ac:dyDescent="0.25">
      <c r="A55" s="37"/>
      <c r="B55" s="12"/>
      <c r="C55" s="392" t="s">
        <v>179</v>
      </c>
      <c r="D55" s="308"/>
      <c r="E55" s="308"/>
      <c r="F55" s="308"/>
      <c r="G55" s="357"/>
      <c r="H55" s="1"/>
      <c r="I55" s="1"/>
      <c r="J55" s="1"/>
      <c r="K55" s="1"/>
      <c r="L55" s="223"/>
      <c r="M55" s="223"/>
      <c r="N55" s="223"/>
      <c r="O55" s="223"/>
      <c r="P55" s="223"/>
      <c r="Q55" s="223"/>
      <c r="R55" s="223"/>
      <c r="S55" s="223"/>
      <c r="T55" s="223"/>
      <c r="U55" s="223"/>
      <c r="V55" s="223"/>
      <c r="W55" s="223"/>
      <c r="X55" s="223"/>
      <c r="Y55" s="223"/>
      <c r="Z55" s="223"/>
    </row>
    <row r="56" spans="1:26" ht="11.25" customHeight="1" x14ac:dyDescent="0.25">
      <c r="A56" s="37"/>
      <c r="B56" s="3"/>
      <c r="C56" s="12"/>
      <c r="D56" s="136" t="s">
        <v>155</v>
      </c>
      <c r="E56" s="234"/>
      <c r="F56" s="234"/>
      <c r="G56" s="234">
        <f>E56*F56</f>
        <v>0</v>
      </c>
      <c r="H56" s="1"/>
      <c r="I56" s="1"/>
      <c r="J56" s="1"/>
      <c r="K56" s="1"/>
      <c r="L56" s="223"/>
      <c r="M56" s="223"/>
      <c r="N56" s="223"/>
      <c r="O56" s="223"/>
      <c r="P56" s="223"/>
      <c r="Q56" s="223"/>
      <c r="R56" s="223"/>
      <c r="S56" s="223"/>
      <c r="T56" s="223"/>
      <c r="U56" s="223"/>
      <c r="V56" s="223"/>
      <c r="W56" s="223"/>
      <c r="X56" s="223"/>
      <c r="Y56" s="223"/>
      <c r="Z56" s="223"/>
    </row>
    <row r="57" spans="1:26" ht="11.25" customHeight="1" x14ac:dyDescent="0.25">
      <c r="A57" s="1"/>
      <c r="B57" s="260" t="s">
        <v>180</v>
      </c>
      <c r="C57" s="261"/>
      <c r="D57" s="261"/>
      <c r="E57" s="261"/>
      <c r="F57" s="261"/>
      <c r="G57" s="262">
        <f>SUM(G56)</f>
        <v>0</v>
      </c>
      <c r="H57" s="1"/>
      <c r="I57" s="1"/>
      <c r="J57" s="1"/>
      <c r="K57" s="1"/>
      <c r="L57" s="223"/>
      <c r="M57" s="223"/>
      <c r="N57" s="223"/>
      <c r="O57" s="223"/>
      <c r="P57" s="223"/>
      <c r="Q57" s="223"/>
      <c r="R57" s="223"/>
      <c r="S57" s="223"/>
      <c r="T57" s="223"/>
      <c r="U57" s="223"/>
      <c r="V57" s="223"/>
      <c r="W57" s="223"/>
      <c r="X57" s="223"/>
      <c r="Y57" s="223"/>
      <c r="Z57" s="223"/>
    </row>
    <row r="58" spans="1:26" ht="11.25" customHeight="1" x14ac:dyDescent="0.25">
      <c r="A58" s="230"/>
      <c r="B58" s="391" t="s">
        <v>181</v>
      </c>
      <c r="C58" s="308"/>
      <c r="D58" s="308"/>
      <c r="E58" s="308"/>
      <c r="F58" s="308"/>
      <c r="G58" s="357"/>
      <c r="H58" s="1"/>
      <c r="I58" s="1"/>
      <c r="J58" s="1"/>
      <c r="K58" s="1"/>
      <c r="L58" s="223"/>
      <c r="M58" s="223"/>
      <c r="N58" s="223"/>
      <c r="O58" s="223"/>
      <c r="P58" s="223"/>
      <c r="Q58" s="223"/>
      <c r="R58" s="223"/>
      <c r="S58" s="223"/>
      <c r="T58" s="223"/>
      <c r="U58" s="223"/>
      <c r="V58" s="223"/>
      <c r="W58" s="223"/>
      <c r="X58" s="223"/>
      <c r="Y58" s="223"/>
      <c r="Z58" s="223"/>
    </row>
    <row r="59" spans="1:26" ht="11.25" customHeight="1" x14ac:dyDescent="0.25">
      <c r="A59" s="37"/>
      <c r="B59" s="244"/>
      <c r="C59" s="393" t="s">
        <v>182</v>
      </c>
      <c r="D59" s="308"/>
      <c r="E59" s="308"/>
      <c r="F59" s="308"/>
      <c r="G59" s="309"/>
      <c r="H59" s="1"/>
      <c r="I59" s="1"/>
      <c r="J59" s="1"/>
      <c r="K59" s="1"/>
      <c r="L59" s="223"/>
      <c r="M59" s="223"/>
      <c r="N59" s="223"/>
      <c r="O59" s="223"/>
      <c r="P59" s="223"/>
      <c r="Q59" s="223"/>
      <c r="R59" s="223"/>
      <c r="S59" s="223"/>
      <c r="T59" s="223"/>
      <c r="U59" s="223"/>
      <c r="V59" s="223"/>
      <c r="W59" s="223"/>
      <c r="X59" s="223"/>
      <c r="Y59" s="223"/>
      <c r="Z59" s="223"/>
    </row>
    <row r="60" spans="1:26" ht="11.25" customHeight="1" x14ac:dyDescent="0.25">
      <c r="A60" s="37"/>
      <c r="B60" s="242"/>
      <c r="C60" s="247"/>
      <c r="D60" s="136" t="s">
        <v>155</v>
      </c>
      <c r="E60" s="243"/>
      <c r="F60" s="234"/>
      <c r="G60" s="234">
        <f>E60*F60</f>
        <v>0</v>
      </c>
      <c r="H60" s="1"/>
      <c r="I60" s="1"/>
      <c r="J60" s="1"/>
      <c r="K60" s="1"/>
      <c r="L60" s="223"/>
      <c r="M60" s="223"/>
      <c r="N60" s="223"/>
      <c r="O60" s="223"/>
      <c r="P60" s="223"/>
      <c r="Q60" s="223"/>
      <c r="R60" s="223"/>
      <c r="S60" s="223"/>
      <c r="T60" s="223"/>
      <c r="U60" s="223"/>
      <c r="V60" s="223"/>
      <c r="W60" s="223"/>
      <c r="X60" s="223"/>
      <c r="Y60" s="223"/>
      <c r="Z60" s="223"/>
    </row>
    <row r="61" spans="1:26" ht="11.25" customHeight="1" x14ac:dyDescent="0.25">
      <c r="A61" s="1"/>
      <c r="B61" s="389" t="s">
        <v>183</v>
      </c>
      <c r="C61" s="308"/>
      <c r="D61" s="308"/>
      <c r="E61" s="357"/>
      <c r="F61" s="261"/>
      <c r="G61" s="262">
        <f>SUM(G60)</f>
        <v>0</v>
      </c>
      <c r="H61" s="1"/>
      <c r="I61" s="1"/>
      <c r="J61" s="1"/>
      <c r="K61" s="1"/>
      <c r="L61" s="223"/>
      <c r="M61" s="223"/>
      <c r="N61" s="223"/>
      <c r="O61" s="223"/>
      <c r="P61" s="223"/>
      <c r="Q61" s="223"/>
      <c r="R61" s="223"/>
      <c r="S61" s="223"/>
      <c r="T61" s="223"/>
      <c r="U61" s="223"/>
      <c r="V61" s="223"/>
      <c r="W61" s="223"/>
      <c r="X61" s="223"/>
      <c r="Y61" s="223"/>
      <c r="Z61" s="223"/>
    </row>
    <row r="62" spans="1:26" ht="11.25" customHeight="1" x14ac:dyDescent="0.25">
      <c r="A62" s="37"/>
      <c r="B62" s="386"/>
      <c r="C62" s="355"/>
      <c r="D62" s="355"/>
      <c r="E62" s="355"/>
      <c r="F62" s="355"/>
      <c r="G62" s="387"/>
      <c r="H62" s="1"/>
      <c r="I62" s="1"/>
      <c r="J62" s="1"/>
      <c r="K62" s="1"/>
      <c r="L62" s="223"/>
      <c r="M62" s="223"/>
      <c r="N62" s="223"/>
      <c r="O62" s="223"/>
      <c r="P62" s="223"/>
      <c r="Q62" s="223"/>
      <c r="R62" s="223"/>
      <c r="S62" s="223"/>
      <c r="T62" s="223"/>
      <c r="U62" s="223"/>
      <c r="V62" s="223"/>
      <c r="W62" s="223"/>
      <c r="X62" s="223"/>
      <c r="Y62" s="223"/>
      <c r="Z62" s="223"/>
    </row>
    <row r="63" spans="1:26" ht="11.25" customHeight="1" x14ac:dyDescent="0.25">
      <c r="A63" s="37"/>
      <c r="B63" s="231"/>
      <c r="C63" s="393" t="s">
        <v>184</v>
      </c>
      <c r="D63" s="308"/>
      <c r="E63" s="308"/>
      <c r="F63" s="308"/>
      <c r="G63" s="309"/>
      <c r="H63" s="1"/>
      <c r="I63" s="1"/>
      <c r="J63" s="1"/>
      <c r="K63" s="1"/>
      <c r="L63" s="223"/>
      <c r="M63" s="223"/>
      <c r="N63" s="223"/>
      <c r="O63" s="223"/>
      <c r="P63" s="223"/>
      <c r="Q63" s="223"/>
      <c r="R63" s="223"/>
      <c r="S63" s="223"/>
      <c r="T63" s="223"/>
      <c r="U63" s="223"/>
      <c r="V63" s="223"/>
      <c r="W63" s="223"/>
      <c r="X63" s="223"/>
      <c r="Y63" s="223"/>
      <c r="Z63" s="223"/>
    </row>
    <row r="64" spans="1:26" ht="11.25" customHeight="1" x14ac:dyDescent="0.25">
      <c r="A64" s="37"/>
      <c r="B64" s="3"/>
      <c r="C64" s="12"/>
      <c r="D64" s="136" t="s">
        <v>155</v>
      </c>
      <c r="E64" s="243"/>
      <c r="F64" s="234"/>
      <c r="G64" s="234">
        <f>ROUND((F64*E64),0)</f>
        <v>0</v>
      </c>
      <c r="H64" s="1"/>
      <c r="I64" s="1"/>
      <c r="J64" s="1"/>
      <c r="K64" s="1"/>
      <c r="L64" s="223"/>
      <c r="M64" s="223"/>
      <c r="N64" s="223"/>
      <c r="O64" s="223"/>
      <c r="P64" s="223"/>
      <c r="Q64" s="223"/>
      <c r="R64" s="223"/>
      <c r="S64" s="223"/>
      <c r="T64" s="223"/>
      <c r="U64" s="223"/>
      <c r="V64" s="223"/>
      <c r="W64" s="223"/>
      <c r="X64" s="223"/>
      <c r="Y64" s="223"/>
      <c r="Z64" s="223"/>
    </row>
    <row r="65" spans="1:26" ht="11.25" customHeight="1" x14ac:dyDescent="0.25">
      <c r="A65" s="1"/>
      <c r="B65" s="389" t="s">
        <v>185</v>
      </c>
      <c r="C65" s="308"/>
      <c r="D65" s="308"/>
      <c r="E65" s="357"/>
      <c r="F65" s="261"/>
      <c r="G65" s="262">
        <f>SUM(G64)</f>
        <v>0</v>
      </c>
      <c r="H65" s="1"/>
      <c r="I65" s="1"/>
      <c r="J65" s="1"/>
      <c r="K65" s="1"/>
      <c r="L65" s="223"/>
      <c r="M65" s="223"/>
      <c r="N65" s="223"/>
      <c r="O65" s="223"/>
      <c r="P65" s="223"/>
      <c r="Q65" s="223"/>
      <c r="R65" s="223"/>
      <c r="S65" s="223"/>
      <c r="T65" s="223"/>
      <c r="U65" s="223"/>
      <c r="V65" s="223"/>
      <c r="W65" s="223"/>
      <c r="X65" s="223"/>
      <c r="Y65" s="223"/>
      <c r="Z65" s="223"/>
    </row>
    <row r="66" spans="1:26" ht="11.25" customHeight="1" x14ac:dyDescent="0.25">
      <c r="A66" s="37"/>
      <c r="B66" s="263"/>
      <c r="C66" s="393" t="s">
        <v>186</v>
      </c>
      <c r="D66" s="308"/>
      <c r="E66" s="308"/>
      <c r="F66" s="308"/>
      <c r="G66" s="309"/>
      <c r="H66" s="1"/>
      <c r="I66" s="1"/>
      <c r="J66" s="1"/>
      <c r="K66" s="1"/>
      <c r="L66" s="223"/>
      <c r="M66" s="223"/>
      <c r="N66" s="223"/>
      <c r="O66" s="223"/>
      <c r="P66" s="223"/>
      <c r="Q66" s="223"/>
      <c r="R66" s="223"/>
      <c r="S66" s="223"/>
      <c r="T66" s="223"/>
      <c r="U66" s="223"/>
      <c r="V66" s="223"/>
      <c r="W66" s="223"/>
      <c r="X66" s="223"/>
      <c r="Y66" s="223"/>
      <c r="Z66" s="223"/>
    </row>
    <row r="67" spans="1:26" ht="11.25" customHeight="1" x14ac:dyDescent="0.25">
      <c r="A67" s="37"/>
      <c r="B67" s="3"/>
      <c r="C67" s="30"/>
      <c r="D67" s="136" t="s">
        <v>155</v>
      </c>
      <c r="E67" s="243"/>
      <c r="F67" s="264"/>
      <c r="G67" s="234">
        <f>ROUND((F67*E67),0)</f>
        <v>0</v>
      </c>
      <c r="H67" s="1"/>
      <c r="I67" s="1"/>
      <c r="J67" s="1"/>
      <c r="K67" s="1"/>
      <c r="L67" s="223"/>
      <c r="M67" s="223"/>
      <c r="N67" s="223"/>
      <c r="O67" s="223"/>
      <c r="P67" s="223"/>
      <c r="Q67" s="223"/>
      <c r="R67" s="223"/>
      <c r="S67" s="223"/>
      <c r="T67" s="223"/>
      <c r="U67" s="223"/>
      <c r="V67" s="223"/>
      <c r="W67" s="223"/>
      <c r="X67" s="223"/>
      <c r="Y67" s="223"/>
      <c r="Z67" s="223"/>
    </row>
    <row r="68" spans="1:26" ht="11.25" customHeight="1" x14ac:dyDescent="0.25">
      <c r="A68" s="1"/>
      <c r="B68" s="389" t="s">
        <v>187</v>
      </c>
      <c r="C68" s="308"/>
      <c r="D68" s="308"/>
      <c r="E68" s="357"/>
      <c r="F68" s="261"/>
      <c r="G68" s="262">
        <f>SUM(G67)</f>
        <v>0</v>
      </c>
      <c r="H68" s="1"/>
      <c r="I68" s="1"/>
      <c r="J68" s="1"/>
      <c r="K68" s="1"/>
      <c r="L68" s="223"/>
      <c r="M68" s="223"/>
      <c r="N68" s="223"/>
      <c r="O68" s="223"/>
      <c r="P68" s="223"/>
      <c r="Q68" s="223"/>
      <c r="R68" s="223"/>
      <c r="S68" s="223"/>
      <c r="T68" s="223"/>
      <c r="U68" s="223"/>
      <c r="V68" s="223"/>
      <c r="W68" s="223"/>
      <c r="X68" s="223"/>
      <c r="Y68" s="223"/>
      <c r="Z68" s="223"/>
    </row>
    <row r="69" spans="1:26" ht="11.25" customHeight="1" x14ac:dyDescent="0.25">
      <c r="A69" s="230"/>
      <c r="B69" s="386" t="s">
        <v>188</v>
      </c>
      <c r="C69" s="355"/>
      <c r="D69" s="355"/>
      <c r="E69" s="355"/>
      <c r="F69" s="355"/>
      <c r="G69" s="387"/>
      <c r="H69" s="1"/>
      <c r="I69" s="1"/>
      <c r="J69" s="1"/>
      <c r="K69" s="1"/>
      <c r="L69" s="223"/>
      <c r="M69" s="223"/>
      <c r="N69" s="223"/>
      <c r="O69" s="223"/>
      <c r="P69" s="223"/>
      <c r="Q69" s="223"/>
      <c r="R69" s="223"/>
      <c r="S69" s="223"/>
      <c r="T69" s="223"/>
      <c r="U69" s="223"/>
      <c r="V69" s="223"/>
      <c r="W69" s="223"/>
      <c r="X69" s="223"/>
      <c r="Y69" s="223"/>
      <c r="Z69" s="223"/>
    </row>
    <row r="70" spans="1:26" ht="11.25" customHeight="1" x14ac:dyDescent="0.25">
      <c r="A70" s="37"/>
      <c r="B70" s="231"/>
      <c r="C70" s="393" t="s">
        <v>189</v>
      </c>
      <c r="D70" s="308"/>
      <c r="E70" s="308"/>
      <c r="F70" s="308"/>
      <c r="G70" s="309"/>
      <c r="H70" s="1"/>
      <c r="I70" s="1"/>
      <c r="J70" s="1"/>
      <c r="K70" s="1"/>
      <c r="L70" s="223"/>
      <c r="M70" s="223"/>
      <c r="N70" s="223"/>
      <c r="O70" s="223"/>
      <c r="P70" s="223"/>
      <c r="Q70" s="223"/>
      <c r="R70" s="223"/>
      <c r="S70" s="223"/>
      <c r="T70" s="223"/>
      <c r="U70" s="223"/>
      <c r="V70" s="223"/>
      <c r="W70" s="223"/>
      <c r="X70" s="223"/>
      <c r="Y70" s="223"/>
      <c r="Z70" s="223"/>
    </row>
    <row r="71" spans="1:26" ht="11.25" customHeight="1" x14ac:dyDescent="0.25">
      <c r="A71" s="156"/>
      <c r="B71" s="265"/>
      <c r="C71" s="393" t="s">
        <v>190</v>
      </c>
      <c r="D71" s="308"/>
      <c r="E71" s="308"/>
      <c r="F71" s="308"/>
      <c r="G71" s="309"/>
      <c r="H71" s="1"/>
      <c r="I71" s="1"/>
      <c r="J71" s="1"/>
      <c r="K71" s="1"/>
      <c r="L71" s="223"/>
      <c r="M71" s="223"/>
      <c r="N71" s="223"/>
      <c r="O71" s="223"/>
      <c r="P71" s="223"/>
      <c r="Q71" s="223"/>
      <c r="R71" s="223"/>
      <c r="S71" s="223"/>
      <c r="T71" s="223"/>
      <c r="U71" s="223"/>
      <c r="V71" s="223"/>
      <c r="W71" s="223"/>
      <c r="X71" s="223"/>
      <c r="Y71" s="223"/>
      <c r="Z71" s="223"/>
    </row>
    <row r="72" spans="1:26" ht="11.25" customHeight="1" x14ac:dyDescent="0.25">
      <c r="A72" s="156"/>
      <c r="B72" s="232"/>
      <c r="C72" s="266"/>
      <c r="D72" s="136" t="s">
        <v>155</v>
      </c>
      <c r="E72" s="243"/>
      <c r="F72" s="234"/>
      <c r="G72" s="234">
        <f>E72*F72</f>
        <v>0</v>
      </c>
      <c r="H72" s="1"/>
      <c r="I72" s="1"/>
      <c r="J72" s="1"/>
      <c r="K72" s="1"/>
      <c r="L72" s="223"/>
      <c r="M72" s="223"/>
      <c r="N72" s="223"/>
      <c r="O72" s="223"/>
      <c r="P72" s="223"/>
      <c r="Q72" s="223"/>
      <c r="R72" s="223"/>
      <c r="S72" s="223"/>
      <c r="T72" s="223"/>
      <c r="U72" s="223"/>
      <c r="V72" s="223"/>
      <c r="W72" s="223"/>
      <c r="X72" s="223"/>
      <c r="Y72" s="223"/>
      <c r="Z72" s="223"/>
    </row>
    <row r="73" spans="1:26" ht="11.25" customHeight="1" x14ac:dyDescent="0.25">
      <c r="A73" s="156"/>
      <c r="B73" s="267"/>
      <c r="C73" s="393" t="s">
        <v>191</v>
      </c>
      <c r="D73" s="308"/>
      <c r="E73" s="308"/>
      <c r="F73" s="308"/>
      <c r="G73" s="309"/>
      <c r="H73" s="1"/>
      <c r="I73" s="1"/>
      <c r="J73" s="1"/>
      <c r="K73" s="1"/>
      <c r="L73" s="223"/>
      <c r="M73" s="223"/>
      <c r="N73" s="223"/>
      <c r="O73" s="223"/>
      <c r="P73" s="223"/>
      <c r="Q73" s="223"/>
      <c r="R73" s="223"/>
      <c r="S73" s="223"/>
      <c r="T73" s="223"/>
      <c r="U73" s="223"/>
      <c r="V73" s="223"/>
      <c r="W73" s="223"/>
      <c r="X73" s="223"/>
      <c r="Y73" s="223"/>
      <c r="Z73" s="223"/>
    </row>
    <row r="74" spans="1:26" ht="11.25" customHeight="1" x14ac:dyDescent="0.25">
      <c r="A74" s="156"/>
      <c r="B74" s="232"/>
      <c r="C74" s="268"/>
      <c r="D74" s="136" t="s">
        <v>155</v>
      </c>
      <c r="E74" s="243"/>
      <c r="F74" s="234"/>
      <c r="G74" s="234">
        <f>E74*F74</f>
        <v>0</v>
      </c>
      <c r="H74" s="1"/>
      <c r="I74" s="1"/>
      <c r="J74" s="1"/>
      <c r="K74" s="1"/>
      <c r="L74" s="223"/>
      <c r="M74" s="223"/>
      <c r="N74" s="223"/>
      <c r="O74" s="223"/>
      <c r="P74" s="223"/>
      <c r="Q74" s="223"/>
      <c r="R74" s="223"/>
      <c r="S74" s="223"/>
      <c r="T74" s="223"/>
      <c r="U74" s="223"/>
      <c r="V74" s="223"/>
      <c r="W74" s="223"/>
      <c r="X74" s="223"/>
      <c r="Y74" s="223"/>
      <c r="Z74" s="223"/>
    </row>
    <row r="75" spans="1:26" ht="11.25" customHeight="1" x14ac:dyDescent="0.25">
      <c r="A75" s="156"/>
      <c r="B75" s="267"/>
      <c r="C75" s="393" t="s">
        <v>192</v>
      </c>
      <c r="D75" s="308"/>
      <c r="E75" s="308"/>
      <c r="F75" s="308"/>
      <c r="G75" s="309"/>
      <c r="H75" s="1"/>
      <c r="I75" s="1"/>
      <c r="J75" s="1"/>
      <c r="K75" s="1"/>
      <c r="L75" s="223"/>
      <c r="M75" s="223"/>
      <c r="N75" s="223"/>
      <c r="O75" s="223"/>
      <c r="P75" s="223"/>
      <c r="Q75" s="223"/>
      <c r="R75" s="223"/>
      <c r="S75" s="223"/>
      <c r="T75" s="223"/>
      <c r="U75" s="223"/>
      <c r="V75" s="223"/>
      <c r="W75" s="223"/>
      <c r="X75" s="223"/>
      <c r="Y75" s="223"/>
      <c r="Z75" s="223"/>
    </row>
    <row r="76" spans="1:26" ht="11.25" customHeight="1" x14ac:dyDescent="0.25">
      <c r="A76" s="156"/>
      <c r="B76" s="232"/>
      <c r="C76" s="268"/>
      <c r="D76" s="136" t="s">
        <v>155</v>
      </c>
      <c r="E76" s="243"/>
      <c r="F76" s="234"/>
      <c r="G76" s="234">
        <f>E76*F76</f>
        <v>0</v>
      </c>
      <c r="H76" s="1"/>
      <c r="I76" s="1"/>
      <c r="J76" s="1"/>
      <c r="K76" s="1"/>
      <c r="L76" s="223"/>
      <c r="M76" s="223"/>
      <c r="N76" s="223"/>
      <c r="O76" s="223"/>
      <c r="P76" s="223"/>
      <c r="Q76" s="223"/>
      <c r="R76" s="223"/>
      <c r="S76" s="223"/>
      <c r="T76" s="223"/>
      <c r="U76" s="223"/>
      <c r="V76" s="223"/>
      <c r="W76" s="223"/>
      <c r="X76" s="223"/>
      <c r="Y76" s="223"/>
      <c r="Z76" s="223"/>
    </row>
    <row r="77" spans="1:26" ht="11.25" customHeight="1" x14ac:dyDescent="0.25">
      <c r="A77" s="156"/>
      <c r="B77" s="267"/>
      <c r="C77" s="393" t="s">
        <v>193</v>
      </c>
      <c r="D77" s="308"/>
      <c r="E77" s="308"/>
      <c r="F77" s="308"/>
      <c r="G77" s="309"/>
      <c r="H77" s="1"/>
      <c r="I77" s="1"/>
      <c r="J77" s="1"/>
      <c r="K77" s="1"/>
      <c r="L77" s="223"/>
      <c r="M77" s="223"/>
      <c r="N77" s="223"/>
      <c r="O77" s="223"/>
      <c r="P77" s="223"/>
      <c r="Q77" s="223"/>
      <c r="R77" s="223"/>
      <c r="S77" s="223"/>
      <c r="T77" s="223"/>
      <c r="U77" s="223"/>
      <c r="V77" s="223"/>
      <c r="W77" s="223"/>
      <c r="X77" s="223"/>
      <c r="Y77" s="223"/>
      <c r="Z77" s="223"/>
    </row>
    <row r="78" spans="1:26" ht="11.25" customHeight="1" x14ac:dyDescent="0.25">
      <c r="A78" s="156"/>
      <c r="B78" s="213"/>
      <c r="C78" s="268"/>
      <c r="D78" s="136" t="s">
        <v>155</v>
      </c>
      <c r="E78" s="243"/>
      <c r="F78" s="234"/>
      <c r="G78" s="234">
        <f>E78*F78</f>
        <v>0</v>
      </c>
      <c r="H78" s="1"/>
      <c r="I78" s="1"/>
      <c r="J78" s="1"/>
      <c r="K78" s="1"/>
      <c r="L78" s="223"/>
      <c r="M78" s="223"/>
      <c r="N78" s="223"/>
      <c r="O78" s="223"/>
      <c r="P78" s="223"/>
      <c r="Q78" s="223"/>
      <c r="R78" s="223"/>
      <c r="S78" s="223"/>
      <c r="T78" s="223"/>
      <c r="U78" s="223"/>
      <c r="V78" s="223"/>
      <c r="W78" s="223"/>
      <c r="X78" s="223"/>
      <c r="Y78" s="223"/>
      <c r="Z78" s="223"/>
    </row>
    <row r="79" spans="1:26" ht="11.25" customHeight="1" x14ac:dyDescent="0.25">
      <c r="A79" s="156"/>
      <c r="B79" s="267"/>
      <c r="C79" s="393" t="s">
        <v>194</v>
      </c>
      <c r="D79" s="308"/>
      <c r="E79" s="308"/>
      <c r="F79" s="308"/>
      <c r="G79" s="309"/>
      <c r="H79" s="1"/>
      <c r="I79" s="1"/>
      <c r="J79" s="1"/>
      <c r="K79" s="1"/>
      <c r="L79" s="223"/>
      <c r="M79" s="223"/>
      <c r="N79" s="223"/>
      <c r="O79" s="223"/>
      <c r="P79" s="223"/>
      <c r="Q79" s="223"/>
      <c r="R79" s="223"/>
      <c r="S79" s="223"/>
      <c r="T79" s="223"/>
      <c r="U79" s="223"/>
      <c r="V79" s="223"/>
      <c r="W79" s="223"/>
      <c r="X79" s="223"/>
      <c r="Y79" s="223"/>
      <c r="Z79" s="223"/>
    </row>
    <row r="80" spans="1:26" ht="11.25" customHeight="1" x14ac:dyDescent="0.25">
      <c r="A80" s="156"/>
      <c r="B80" s="213"/>
      <c r="C80" s="268"/>
      <c r="D80" s="136" t="s">
        <v>155</v>
      </c>
      <c r="E80" s="243"/>
      <c r="F80" s="234"/>
      <c r="G80" s="234">
        <f>E80*F80</f>
        <v>0</v>
      </c>
      <c r="H80" s="1"/>
      <c r="I80" s="1"/>
      <c r="J80" s="1"/>
      <c r="K80" s="1"/>
      <c r="L80" s="223"/>
      <c r="M80" s="223"/>
      <c r="N80" s="223"/>
      <c r="O80" s="223"/>
      <c r="P80" s="223"/>
      <c r="Q80" s="223"/>
      <c r="R80" s="223"/>
      <c r="S80" s="223"/>
      <c r="T80" s="223"/>
      <c r="U80" s="223"/>
      <c r="V80" s="223"/>
      <c r="W80" s="223"/>
      <c r="X80" s="223"/>
      <c r="Y80" s="223"/>
      <c r="Z80" s="223"/>
    </row>
    <row r="81" spans="1:26" ht="11.25" customHeight="1" x14ac:dyDescent="0.25">
      <c r="A81" s="1"/>
      <c r="B81" s="235" t="s">
        <v>195</v>
      </c>
      <c r="C81" s="236"/>
      <c r="D81" s="236"/>
      <c r="E81" s="236"/>
      <c r="F81" s="236"/>
      <c r="G81" s="237">
        <f>SUM(G72:G80)</f>
        <v>0</v>
      </c>
      <c r="H81" s="1"/>
      <c r="I81" s="1"/>
      <c r="J81" s="1"/>
      <c r="K81" s="1"/>
      <c r="L81" s="223"/>
      <c r="M81" s="223"/>
      <c r="N81" s="223"/>
      <c r="O81" s="223"/>
      <c r="P81" s="223"/>
      <c r="Q81" s="223"/>
      <c r="R81" s="223"/>
      <c r="S81" s="223"/>
      <c r="T81" s="223"/>
      <c r="U81" s="223"/>
      <c r="V81" s="223"/>
      <c r="W81" s="223"/>
      <c r="X81" s="223"/>
      <c r="Y81" s="223"/>
      <c r="Z81" s="223"/>
    </row>
    <row r="82" spans="1:26" ht="11.25" customHeight="1" x14ac:dyDescent="0.25">
      <c r="A82" s="230"/>
      <c r="B82" s="386" t="s">
        <v>196</v>
      </c>
      <c r="C82" s="355"/>
      <c r="D82" s="355"/>
      <c r="E82" s="355"/>
      <c r="F82" s="355"/>
      <c r="G82" s="387"/>
      <c r="H82" s="1"/>
      <c r="I82" s="1"/>
      <c r="J82" s="1"/>
      <c r="K82" s="1"/>
      <c r="L82" s="223"/>
      <c r="M82" s="223"/>
      <c r="N82" s="223"/>
      <c r="O82" s="223"/>
      <c r="P82" s="223"/>
      <c r="Q82" s="223"/>
      <c r="R82" s="223"/>
      <c r="S82" s="223"/>
      <c r="T82" s="223"/>
      <c r="U82" s="223"/>
      <c r="V82" s="223"/>
      <c r="W82" s="223"/>
      <c r="X82" s="223"/>
      <c r="Y82" s="223"/>
      <c r="Z82" s="223"/>
    </row>
    <row r="83" spans="1:26" ht="11.25" customHeight="1" x14ac:dyDescent="0.25">
      <c r="A83" s="37"/>
      <c r="B83" s="231"/>
      <c r="C83" s="393" t="s">
        <v>197</v>
      </c>
      <c r="D83" s="308"/>
      <c r="E83" s="308"/>
      <c r="F83" s="308"/>
      <c r="G83" s="309"/>
      <c r="H83" s="1"/>
      <c r="I83" s="1"/>
      <c r="J83" s="1"/>
      <c r="K83" s="1"/>
      <c r="L83" s="223"/>
      <c r="M83" s="223"/>
      <c r="N83" s="223"/>
      <c r="O83" s="223"/>
      <c r="P83" s="223"/>
      <c r="Q83" s="223"/>
      <c r="R83" s="223"/>
      <c r="S83" s="223"/>
      <c r="T83" s="223"/>
      <c r="U83" s="223"/>
      <c r="V83" s="223"/>
      <c r="W83" s="223"/>
      <c r="X83" s="223"/>
      <c r="Y83" s="223"/>
      <c r="Z83" s="223"/>
    </row>
    <row r="84" spans="1:26" ht="11.25" customHeight="1" x14ac:dyDescent="0.25">
      <c r="A84" s="37"/>
      <c r="B84" s="232"/>
      <c r="C84" s="30"/>
      <c r="D84" s="136" t="s">
        <v>155</v>
      </c>
      <c r="E84" s="243"/>
      <c r="F84" s="234"/>
      <c r="G84" s="234">
        <f>E84*F84</f>
        <v>0</v>
      </c>
      <c r="H84" s="1"/>
      <c r="I84" s="1"/>
      <c r="J84" s="1"/>
      <c r="K84" s="1"/>
      <c r="L84" s="223"/>
      <c r="M84" s="223"/>
      <c r="N84" s="223"/>
      <c r="O84" s="223"/>
      <c r="P84" s="223"/>
      <c r="Q84" s="223"/>
      <c r="R84" s="223"/>
      <c r="S84" s="223"/>
      <c r="T84" s="223"/>
      <c r="U84" s="223"/>
      <c r="V84" s="223"/>
      <c r="W84" s="223"/>
      <c r="X84" s="223"/>
      <c r="Y84" s="223"/>
      <c r="Z84" s="223"/>
    </row>
    <row r="85" spans="1:26" ht="11.25" customHeight="1" x14ac:dyDescent="0.25">
      <c r="A85" s="1"/>
      <c r="B85" s="260" t="s">
        <v>198</v>
      </c>
      <c r="C85" s="261"/>
      <c r="D85" s="261"/>
      <c r="E85" s="261"/>
      <c r="F85" s="261"/>
      <c r="G85" s="262">
        <f>SUM(G84)</f>
        <v>0</v>
      </c>
      <c r="H85" s="1"/>
      <c r="I85" s="1"/>
      <c r="J85" s="1"/>
      <c r="K85" s="1"/>
      <c r="L85" s="223"/>
      <c r="M85" s="223"/>
      <c r="N85" s="223"/>
      <c r="O85" s="223"/>
      <c r="P85" s="223"/>
      <c r="Q85" s="223"/>
      <c r="R85" s="223"/>
      <c r="S85" s="223"/>
      <c r="T85" s="223"/>
      <c r="U85" s="223"/>
      <c r="V85" s="223"/>
      <c r="W85" s="223"/>
      <c r="X85" s="223"/>
      <c r="Y85" s="223"/>
      <c r="Z85" s="223"/>
    </row>
    <row r="86" spans="1:26" ht="11.25" customHeight="1" x14ac:dyDescent="0.25">
      <c r="A86" s="230"/>
      <c r="B86" s="386" t="s">
        <v>199</v>
      </c>
      <c r="C86" s="355"/>
      <c r="D86" s="355"/>
      <c r="E86" s="355"/>
      <c r="F86" s="355"/>
      <c r="G86" s="387"/>
      <c r="H86" s="1"/>
      <c r="I86" s="1"/>
      <c r="J86" s="1"/>
      <c r="K86" s="1"/>
      <c r="L86" s="223"/>
      <c r="M86" s="223"/>
      <c r="N86" s="223"/>
      <c r="O86" s="223"/>
      <c r="P86" s="223"/>
      <c r="Q86" s="223"/>
      <c r="R86" s="223"/>
      <c r="S86" s="223"/>
      <c r="T86" s="223"/>
      <c r="U86" s="223"/>
      <c r="V86" s="223"/>
      <c r="W86" s="223"/>
      <c r="X86" s="223"/>
      <c r="Y86" s="223"/>
      <c r="Z86" s="223"/>
    </row>
    <row r="87" spans="1:26" ht="11.25" customHeight="1" x14ac:dyDescent="0.25">
      <c r="A87" s="37"/>
      <c r="B87" s="231"/>
      <c r="C87" s="393" t="s">
        <v>200</v>
      </c>
      <c r="D87" s="308"/>
      <c r="E87" s="308"/>
      <c r="F87" s="308"/>
      <c r="G87" s="309"/>
      <c r="H87" s="1"/>
      <c r="I87" s="1"/>
      <c r="J87" s="1"/>
      <c r="K87" s="1"/>
      <c r="L87" s="223"/>
      <c r="M87" s="223"/>
      <c r="N87" s="223"/>
      <c r="O87" s="223"/>
      <c r="P87" s="223"/>
      <c r="Q87" s="223"/>
      <c r="R87" s="223"/>
      <c r="S87" s="223"/>
      <c r="T87" s="223"/>
      <c r="U87" s="223"/>
      <c r="V87" s="223"/>
      <c r="W87" s="223"/>
      <c r="X87" s="223"/>
      <c r="Y87" s="223"/>
      <c r="Z87" s="223"/>
    </row>
    <row r="88" spans="1:26" ht="11.25" customHeight="1" x14ac:dyDescent="0.25">
      <c r="A88" s="37"/>
      <c r="B88" s="232"/>
      <c r="C88" s="233"/>
      <c r="D88" s="136" t="s">
        <v>155</v>
      </c>
      <c r="E88" s="243"/>
      <c r="F88" s="234"/>
      <c r="G88" s="234">
        <f>E88*F88</f>
        <v>0</v>
      </c>
      <c r="H88" s="1"/>
      <c r="I88" s="1"/>
      <c r="J88" s="1"/>
      <c r="K88" s="1"/>
      <c r="L88" s="223"/>
      <c r="M88" s="223"/>
      <c r="N88" s="223"/>
      <c r="O88" s="223"/>
      <c r="P88" s="223"/>
      <c r="Q88" s="223"/>
      <c r="R88" s="223"/>
      <c r="S88" s="223"/>
      <c r="T88" s="223"/>
      <c r="U88" s="223"/>
      <c r="V88" s="223"/>
      <c r="W88" s="223"/>
      <c r="X88" s="223"/>
      <c r="Y88" s="223"/>
      <c r="Z88" s="223"/>
    </row>
    <row r="89" spans="1:26" ht="11.25" customHeight="1" x14ac:dyDescent="0.25">
      <c r="A89" s="1"/>
      <c r="B89" s="260" t="s">
        <v>201</v>
      </c>
      <c r="C89" s="261"/>
      <c r="D89" s="261"/>
      <c r="E89" s="261"/>
      <c r="F89" s="261"/>
      <c r="G89" s="262">
        <f>SUM(G88)</f>
        <v>0</v>
      </c>
      <c r="H89" s="1"/>
      <c r="I89" s="1"/>
      <c r="J89" s="1"/>
      <c r="K89" s="1"/>
      <c r="L89" s="223"/>
      <c r="M89" s="223"/>
      <c r="N89" s="223"/>
      <c r="O89" s="223"/>
      <c r="P89" s="223"/>
      <c r="Q89" s="223"/>
      <c r="R89" s="223"/>
      <c r="S89" s="223"/>
      <c r="T89" s="223"/>
      <c r="U89" s="223"/>
      <c r="V89" s="223"/>
      <c r="W89" s="223"/>
      <c r="X89" s="223"/>
      <c r="Y89" s="223"/>
      <c r="Z89" s="223"/>
    </row>
    <row r="90" spans="1:26" ht="11.25" customHeight="1" x14ac:dyDescent="0.25">
      <c r="A90" s="230"/>
      <c r="B90" s="386" t="s">
        <v>202</v>
      </c>
      <c r="C90" s="355"/>
      <c r="D90" s="355"/>
      <c r="E90" s="355"/>
      <c r="F90" s="355"/>
      <c r="G90" s="387"/>
      <c r="H90" s="1"/>
      <c r="I90" s="1"/>
      <c r="J90" s="1"/>
      <c r="K90" s="1"/>
      <c r="L90" s="223"/>
      <c r="M90" s="223"/>
      <c r="N90" s="223"/>
      <c r="O90" s="223"/>
      <c r="P90" s="223"/>
      <c r="Q90" s="223"/>
      <c r="R90" s="223"/>
      <c r="S90" s="223"/>
      <c r="T90" s="223"/>
      <c r="U90" s="223"/>
      <c r="V90" s="223"/>
      <c r="W90" s="223"/>
      <c r="X90" s="223"/>
      <c r="Y90" s="223"/>
      <c r="Z90" s="223"/>
    </row>
    <row r="91" spans="1:26" ht="11.25" customHeight="1" x14ac:dyDescent="0.25">
      <c r="A91" s="37"/>
      <c r="B91" s="231"/>
      <c r="C91" s="393" t="s">
        <v>203</v>
      </c>
      <c r="D91" s="308"/>
      <c r="E91" s="308"/>
      <c r="F91" s="308"/>
      <c r="G91" s="309"/>
      <c r="H91" s="1"/>
      <c r="I91" s="1"/>
      <c r="J91" s="1"/>
      <c r="K91" s="1"/>
      <c r="L91" s="223"/>
      <c r="M91" s="223"/>
      <c r="N91" s="223"/>
      <c r="O91" s="223"/>
      <c r="P91" s="223"/>
      <c r="Q91" s="223"/>
      <c r="R91" s="223"/>
      <c r="S91" s="223"/>
      <c r="T91" s="223"/>
      <c r="U91" s="223"/>
      <c r="V91" s="223"/>
      <c r="W91" s="223"/>
      <c r="X91" s="223"/>
      <c r="Y91" s="223"/>
      <c r="Z91" s="223"/>
    </row>
    <row r="92" spans="1:26" ht="11.25" customHeight="1" x14ac:dyDescent="0.25">
      <c r="A92" s="37"/>
      <c r="B92" s="3"/>
      <c r="C92" s="233"/>
      <c r="D92" s="136" t="s">
        <v>155</v>
      </c>
      <c r="E92" s="243"/>
      <c r="F92" s="234"/>
      <c r="G92" s="234">
        <f>E92*F92</f>
        <v>0</v>
      </c>
      <c r="H92" s="1"/>
      <c r="I92" s="1"/>
      <c r="J92" s="1"/>
      <c r="K92" s="1"/>
      <c r="L92" s="223"/>
      <c r="M92" s="223"/>
      <c r="N92" s="223"/>
      <c r="O92" s="223"/>
      <c r="P92" s="223"/>
      <c r="Q92" s="223"/>
      <c r="R92" s="223"/>
      <c r="S92" s="223"/>
      <c r="T92" s="223"/>
      <c r="U92" s="223"/>
      <c r="V92" s="223"/>
      <c r="W92" s="223"/>
      <c r="X92" s="223"/>
      <c r="Y92" s="223"/>
      <c r="Z92" s="223"/>
    </row>
    <row r="93" spans="1:26" ht="11.25" customHeight="1" x14ac:dyDescent="0.25">
      <c r="A93" s="1"/>
      <c r="B93" s="260" t="s">
        <v>204</v>
      </c>
      <c r="C93" s="261"/>
      <c r="D93" s="261"/>
      <c r="E93" s="261"/>
      <c r="F93" s="261"/>
      <c r="G93" s="262">
        <f>SUM(G92)</f>
        <v>0</v>
      </c>
      <c r="H93" s="1"/>
      <c r="I93" s="1"/>
      <c r="J93" s="1"/>
      <c r="K93" s="1"/>
      <c r="L93" s="223"/>
      <c r="M93" s="223"/>
      <c r="N93" s="223"/>
      <c r="O93" s="223"/>
      <c r="P93" s="223"/>
      <c r="Q93" s="223"/>
      <c r="R93" s="223"/>
      <c r="S93" s="223"/>
      <c r="T93" s="223"/>
      <c r="U93" s="223"/>
      <c r="V93" s="223"/>
      <c r="W93" s="223"/>
      <c r="X93" s="223"/>
      <c r="Y93" s="223"/>
      <c r="Z93" s="223"/>
    </row>
    <row r="94" spans="1:26" ht="11.25" customHeight="1" x14ac:dyDescent="0.25">
      <c r="A94" s="230"/>
      <c r="B94" s="386" t="s">
        <v>205</v>
      </c>
      <c r="C94" s="355"/>
      <c r="D94" s="355"/>
      <c r="E94" s="355"/>
      <c r="F94" s="355"/>
      <c r="G94" s="387"/>
      <c r="H94" s="1"/>
      <c r="I94" s="1"/>
      <c r="J94" s="1"/>
      <c r="K94" s="1"/>
      <c r="L94" s="223"/>
      <c r="M94" s="223"/>
      <c r="N94" s="223"/>
      <c r="O94" s="223"/>
      <c r="P94" s="223"/>
      <c r="Q94" s="223"/>
      <c r="R94" s="223"/>
      <c r="S94" s="223"/>
      <c r="T94" s="223"/>
      <c r="U94" s="223"/>
      <c r="V94" s="223"/>
      <c r="W94" s="223"/>
      <c r="X94" s="223"/>
      <c r="Y94" s="223"/>
      <c r="Z94" s="223"/>
    </row>
    <row r="95" spans="1:26" ht="11.25" customHeight="1" x14ac:dyDescent="0.25">
      <c r="A95" s="37"/>
      <c r="B95" s="231"/>
      <c r="C95" s="394"/>
      <c r="D95" s="395"/>
      <c r="E95" s="396"/>
      <c r="F95" s="231"/>
      <c r="G95" s="231"/>
      <c r="H95" s="1"/>
      <c r="I95" s="1"/>
      <c r="J95" s="1"/>
      <c r="K95" s="1"/>
      <c r="L95" s="223"/>
      <c r="M95" s="223"/>
      <c r="N95" s="223"/>
      <c r="O95" s="223"/>
      <c r="P95" s="223"/>
      <c r="Q95" s="223"/>
      <c r="R95" s="223"/>
      <c r="S95" s="223"/>
      <c r="T95" s="223"/>
      <c r="U95" s="223"/>
      <c r="V95" s="223"/>
      <c r="W95" s="223"/>
      <c r="X95" s="223"/>
      <c r="Y95" s="223"/>
      <c r="Z95" s="223"/>
    </row>
    <row r="96" spans="1:26" ht="11.25" customHeight="1" x14ac:dyDescent="0.25">
      <c r="A96" s="37"/>
      <c r="B96" s="3"/>
      <c r="C96" s="31"/>
      <c r="D96" s="136" t="s">
        <v>155</v>
      </c>
      <c r="E96" s="243"/>
      <c r="F96" s="269"/>
      <c r="G96" s="234">
        <f>E96*F96</f>
        <v>0</v>
      </c>
      <c r="H96" s="1"/>
      <c r="I96" s="1"/>
      <c r="J96" s="1"/>
      <c r="K96" s="1"/>
      <c r="L96" s="223"/>
      <c r="M96" s="223"/>
      <c r="N96" s="223"/>
      <c r="O96" s="223"/>
      <c r="P96" s="223"/>
      <c r="Q96" s="223"/>
      <c r="R96" s="223"/>
      <c r="S96" s="223"/>
      <c r="T96" s="223"/>
      <c r="U96" s="223"/>
      <c r="V96" s="223"/>
      <c r="W96" s="223"/>
      <c r="X96" s="223"/>
      <c r="Y96" s="223"/>
      <c r="Z96" s="223"/>
    </row>
    <row r="97" spans="1:26" ht="11.25" customHeight="1" x14ac:dyDescent="0.25">
      <c r="A97" s="1"/>
      <c r="B97" s="260" t="s">
        <v>206</v>
      </c>
      <c r="C97" s="261"/>
      <c r="D97" s="261"/>
      <c r="E97" s="261"/>
      <c r="F97" s="261"/>
      <c r="G97" s="262">
        <f>SUM(G96)</f>
        <v>0</v>
      </c>
      <c r="H97" s="1"/>
      <c r="I97" s="1"/>
      <c r="J97" s="1"/>
      <c r="K97" s="1"/>
      <c r="L97" s="223"/>
      <c r="M97" s="223"/>
      <c r="N97" s="223"/>
      <c r="O97" s="223"/>
      <c r="P97" s="223"/>
      <c r="Q97" s="223"/>
      <c r="R97" s="223"/>
      <c r="S97" s="223"/>
      <c r="T97" s="223"/>
      <c r="U97" s="223"/>
      <c r="V97" s="223"/>
      <c r="W97" s="223"/>
      <c r="X97" s="223"/>
      <c r="Y97" s="223"/>
      <c r="Z97" s="223"/>
    </row>
    <row r="98" spans="1:26" ht="11.25" customHeight="1" x14ac:dyDescent="0.25">
      <c r="A98" s="230"/>
      <c r="B98" s="386" t="s">
        <v>207</v>
      </c>
      <c r="C98" s="355"/>
      <c r="D98" s="355"/>
      <c r="E98" s="355"/>
      <c r="F98" s="355"/>
      <c r="G98" s="387"/>
      <c r="H98" s="1"/>
      <c r="I98" s="1"/>
      <c r="J98" s="1"/>
      <c r="K98" s="1"/>
      <c r="L98" s="223"/>
      <c r="M98" s="223"/>
      <c r="N98" s="223"/>
      <c r="O98" s="223"/>
      <c r="P98" s="223"/>
      <c r="Q98" s="223"/>
      <c r="R98" s="223"/>
      <c r="S98" s="223"/>
      <c r="T98" s="223"/>
      <c r="U98" s="223"/>
      <c r="V98" s="223"/>
      <c r="W98" s="223"/>
      <c r="X98" s="223"/>
      <c r="Y98" s="223"/>
      <c r="Z98" s="223"/>
    </row>
    <row r="99" spans="1:26" ht="11.25" customHeight="1" x14ac:dyDescent="0.25">
      <c r="A99" s="37"/>
      <c r="B99" s="231"/>
      <c r="C99" s="393" t="s">
        <v>208</v>
      </c>
      <c r="D99" s="308"/>
      <c r="E99" s="308"/>
      <c r="F99" s="308"/>
      <c r="G99" s="309"/>
      <c r="H99" s="1"/>
      <c r="I99" s="1"/>
      <c r="J99" s="1"/>
      <c r="K99" s="1"/>
      <c r="L99" s="223"/>
      <c r="M99" s="223"/>
      <c r="N99" s="223"/>
      <c r="O99" s="223"/>
      <c r="P99" s="223"/>
      <c r="Q99" s="223"/>
      <c r="R99" s="223"/>
      <c r="S99" s="223"/>
      <c r="T99" s="223"/>
      <c r="U99" s="223"/>
      <c r="V99" s="223"/>
      <c r="W99" s="223"/>
      <c r="X99" s="223"/>
      <c r="Y99" s="223"/>
      <c r="Z99" s="223"/>
    </row>
    <row r="100" spans="1:26" ht="11.25" customHeight="1" x14ac:dyDescent="0.25">
      <c r="A100" s="37"/>
      <c r="B100" s="3"/>
      <c r="C100" s="12"/>
      <c r="D100" s="136" t="s">
        <v>155</v>
      </c>
      <c r="E100" s="243"/>
      <c r="F100" s="234"/>
      <c r="G100" s="234">
        <f>E100*F100</f>
        <v>0</v>
      </c>
      <c r="H100" s="1"/>
      <c r="I100" s="1"/>
      <c r="J100" s="1"/>
      <c r="K100" s="1"/>
      <c r="L100" s="223"/>
      <c r="M100" s="223"/>
      <c r="N100" s="223"/>
      <c r="O100" s="223"/>
      <c r="P100" s="223"/>
      <c r="Q100" s="223"/>
      <c r="R100" s="223"/>
      <c r="S100" s="223"/>
      <c r="T100" s="223"/>
      <c r="U100" s="223"/>
      <c r="V100" s="223"/>
      <c r="W100" s="223"/>
      <c r="X100" s="223"/>
      <c r="Y100" s="223"/>
      <c r="Z100" s="223"/>
    </row>
    <row r="101" spans="1:26" ht="11.25" customHeight="1" x14ac:dyDescent="0.25">
      <c r="A101" s="1"/>
      <c r="B101" s="260" t="s">
        <v>209</v>
      </c>
      <c r="C101" s="261"/>
      <c r="D101" s="261"/>
      <c r="E101" s="261"/>
      <c r="F101" s="261"/>
      <c r="G101" s="262">
        <f>SUM(G100)</f>
        <v>0</v>
      </c>
      <c r="H101" s="1"/>
      <c r="I101" s="1"/>
      <c r="J101" s="1"/>
      <c r="K101" s="1"/>
      <c r="L101" s="223"/>
      <c r="M101" s="223"/>
      <c r="N101" s="223"/>
      <c r="O101" s="223"/>
      <c r="P101" s="223"/>
      <c r="Q101" s="223"/>
      <c r="R101" s="223"/>
      <c r="S101" s="223"/>
      <c r="T101" s="223"/>
      <c r="U101" s="223"/>
      <c r="V101" s="223"/>
      <c r="W101" s="223"/>
      <c r="X101" s="223"/>
      <c r="Y101" s="223"/>
      <c r="Z101" s="223"/>
    </row>
    <row r="102" spans="1:26" ht="11.25" customHeight="1" x14ac:dyDescent="0.25">
      <c r="A102" s="230"/>
      <c r="B102" s="397" t="s">
        <v>210</v>
      </c>
      <c r="C102" s="355"/>
      <c r="D102" s="355"/>
      <c r="E102" s="355"/>
      <c r="F102" s="355"/>
      <c r="G102" s="387"/>
      <c r="H102" s="1"/>
      <c r="I102" s="1"/>
      <c r="J102" s="1"/>
      <c r="K102" s="1"/>
      <c r="L102" s="223"/>
      <c r="M102" s="223"/>
      <c r="N102" s="223"/>
      <c r="O102" s="223"/>
      <c r="P102" s="223"/>
      <c r="Q102" s="223"/>
      <c r="R102" s="223"/>
      <c r="S102" s="223"/>
      <c r="T102" s="223"/>
      <c r="U102" s="223"/>
      <c r="V102" s="223"/>
      <c r="W102" s="223"/>
      <c r="X102" s="223"/>
      <c r="Y102" s="223"/>
      <c r="Z102" s="223"/>
    </row>
    <row r="103" spans="1:26" ht="11.25" customHeight="1" x14ac:dyDescent="0.25">
      <c r="A103" s="37"/>
      <c r="B103" s="231"/>
      <c r="C103" s="393" t="s">
        <v>211</v>
      </c>
      <c r="D103" s="308"/>
      <c r="E103" s="308"/>
      <c r="F103" s="308"/>
      <c r="G103" s="309"/>
      <c r="H103" s="1"/>
      <c r="I103" s="1"/>
      <c r="J103" s="1"/>
      <c r="K103" s="1"/>
      <c r="L103" s="223"/>
      <c r="M103" s="223"/>
      <c r="N103" s="223"/>
      <c r="O103" s="223"/>
      <c r="P103" s="223"/>
      <c r="Q103" s="223"/>
      <c r="R103" s="223"/>
      <c r="S103" s="223"/>
      <c r="T103" s="223"/>
      <c r="U103" s="223"/>
      <c r="V103" s="223"/>
      <c r="W103" s="223"/>
      <c r="X103" s="223"/>
      <c r="Y103" s="223"/>
      <c r="Z103" s="223"/>
    </row>
    <row r="104" spans="1:26" ht="11.25" customHeight="1" x14ac:dyDescent="0.25">
      <c r="A104" s="37"/>
      <c r="B104" s="3"/>
      <c r="C104" s="12"/>
      <c r="D104" s="136" t="s">
        <v>155</v>
      </c>
      <c r="E104" s="243"/>
      <c r="F104" s="234"/>
      <c r="G104" s="234">
        <f>E104*F104</f>
        <v>0</v>
      </c>
      <c r="H104" s="1"/>
      <c r="I104" s="1"/>
      <c r="J104" s="1"/>
      <c r="K104" s="1"/>
      <c r="L104" s="223"/>
      <c r="M104" s="223"/>
      <c r="N104" s="223"/>
      <c r="O104" s="223"/>
      <c r="P104" s="223"/>
      <c r="Q104" s="223"/>
      <c r="R104" s="223"/>
      <c r="S104" s="223"/>
      <c r="T104" s="223"/>
      <c r="U104" s="223"/>
      <c r="V104" s="223"/>
      <c r="W104" s="223"/>
      <c r="X104" s="223"/>
      <c r="Y104" s="223"/>
      <c r="Z104" s="223"/>
    </row>
    <row r="105" spans="1:26" ht="11.25" customHeight="1" x14ac:dyDescent="0.25">
      <c r="A105" s="1"/>
      <c r="B105" s="260" t="s">
        <v>212</v>
      </c>
      <c r="C105" s="261"/>
      <c r="D105" s="261"/>
      <c r="E105" s="261"/>
      <c r="F105" s="261"/>
      <c r="G105" s="262">
        <f>SUM(G104)</f>
        <v>0</v>
      </c>
      <c r="H105" s="1"/>
      <c r="I105" s="1"/>
      <c r="J105" s="1"/>
      <c r="K105" s="1"/>
      <c r="L105" s="223"/>
      <c r="M105" s="223"/>
      <c r="N105" s="223"/>
      <c r="O105" s="223"/>
      <c r="P105" s="223"/>
      <c r="Q105" s="223"/>
      <c r="R105" s="223"/>
      <c r="S105" s="223"/>
      <c r="T105" s="223"/>
      <c r="U105" s="223"/>
      <c r="V105" s="223"/>
      <c r="W105" s="223"/>
      <c r="X105" s="223"/>
      <c r="Y105" s="223"/>
      <c r="Z105" s="223"/>
    </row>
    <row r="106" spans="1:26" ht="11.25" customHeight="1" x14ac:dyDescent="0.25">
      <c r="A106" s="230"/>
      <c r="B106" s="386" t="s">
        <v>213</v>
      </c>
      <c r="C106" s="355"/>
      <c r="D106" s="355"/>
      <c r="E106" s="355"/>
      <c r="F106" s="355"/>
      <c r="G106" s="387"/>
      <c r="H106" s="1"/>
      <c r="I106" s="1"/>
      <c r="J106" s="1"/>
      <c r="K106" s="1"/>
      <c r="L106" s="223"/>
      <c r="M106" s="223"/>
      <c r="N106" s="223"/>
      <c r="O106" s="223"/>
      <c r="P106" s="223"/>
      <c r="Q106" s="223"/>
      <c r="R106" s="223"/>
      <c r="S106" s="223"/>
      <c r="T106" s="223"/>
      <c r="U106" s="223"/>
      <c r="V106" s="223"/>
      <c r="W106" s="223"/>
      <c r="X106" s="223"/>
      <c r="Y106" s="223"/>
      <c r="Z106" s="223"/>
    </row>
    <row r="107" spans="1:26" ht="11.25" customHeight="1" x14ac:dyDescent="0.25">
      <c r="A107" s="37"/>
      <c r="B107" s="231"/>
      <c r="C107" s="393" t="s">
        <v>214</v>
      </c>
      <c r="D107" s="308"/>
      <c r="E107" s="308"/>
      <c r="F107" s="308"/>
      <c r="G107" s="309"/>
      <c r="H107" s="1"/>
      <c r="I107" s="1"/>
      <c r="J107" s="1"/>
      <c r="K107" s="1"/>
      <c r="L107" s="223"/>
      <c r="M107" s="223"/>
      <c r="N107" s="223"/>
      <c r="O107" s="223"/>
      <c r="P107" s="223"/>
      <c r="Q107" s="223"/>
      <c r="R107" s="223"/>
      <c r="S107" s="223"/>
      <c r="T107" s="223"/>
      <c r="U107" s="223"/>
      <c r="V107" s="223"/>
      <c r="W107" s="223"/>
      <c r="X107" s="223"/>
      <c r="Y107" s="223"/>
      <c r="Z107" s="223"/>
    </row>
    <row r="108" spans="1:26" ht="11.25" customHeight="1" x14ac:dyDescent="0.25">
      <c r="A108" s="37"/>
      <c r="B108" s="3"/>
      <c r="C108" s="240"/>
      <c r="D108" s="136" t="s">
        <v>155</v>
      </c>
      <c r="E108" s="243"/>
      <c r="F108" s="269"/>
      <c r="G108" s="234">
        <f>E108*F108</f>
        <v>0</v>
      </c>
      <c r="H108" s="1"/>
      <c r="I108" s="1"/>
      <c r="J108" s="1"/>
      <c r="K108" s="1"/>
      <c r="L108" s="223"/>
      <c r="M108" s="223"/>
      <c r="N108" s="223"/>
      <c r="O108" s="223"/>
      <c r="P108" s="223"/>
      <c r="Q108" s="223"/>
      <c r="R108" s="223"/>
      <c r="S108" s="223"/>
      <c r="T108" s="223"/>
      <c r="U108" s="223"/>
      <c r="V108" s="223"/>
      <c r="W108" s="223"/>
      <c r="X108" s="223"/>
      <c r="Y108" s="223"/>
      <c r="Z108" s="223"/>
    </row>
    <row r="109" spans="1:26" ht="11.25" customHeight="1" x14ac:dyDescent="0.25">
      <c r="A109" s="1"/>
      <c r="B109" s="261" t="s">
        <v>215</v>
      </c>
      <c r="C109" s="261"/>
      <c r="D109" s="261"/>
      <c r="E109" s="261"/>
      <c r="F109" s="261"/>
      <c r="G109" s="262">
        <f>SUM(G108)</f>
        <v>0</v>
      </c>
      <c r="H109" s="1"/>
      <c r="I109" s="1"/>
      <c r="J109" s="1"/>
      <c r="K109" s="1"/>
      <c r="L109" s="223"/>
      <c r="M109" s="223"/>
      <c r="N109" s="223"/>
      <c r="O109" s="223"/>
      <c r="P109" s="223"/>
      <c r="Q109" s="223"/>
      <c r="R109" s="223"/>
      <c r="S109" s="223"/>
      <c r="T109" s="223"/>
      <c r="U109" s="223"/>
      <c r="V109" s="223"/>
      <c r="W109" s="223"/>
      <c r="X109" s="223"/>
      <c r="Y109" s="223"/>
      <c r="Z109" s="223"/>
    </row>
    <row r="110" spans="1:26" ht="11.25" customHeight="1" x14ac:dyDescent="0.25">
      <c r="A110" s="230"/>
      <c r="B110" s="386" t="s">
        <v>216</v>
      </c>
      <c r="C110" s="355"/>
      <c r="D110" s="355"/>
      <c r="E110" s="355"/>
      <c r="F110" s="355"/>
      <c r="G110" s="387"/>
      <c r="H110" s="1"/>
      <c r="I110" s="1"/>
      <c r="J110" s="1"/>
      <c r="K110" s="1"/>
      <c r="L110" s="223"/>
      <c r="M110" s="223"/>
      <c r="N110" s="223"/>
      <c r="O110" s="223"/>
      <c r="P110" s="223"/>
      <c r="Q110" s="223"/>
      <c r="R110" s="223"/>
      <c r="S110" s="223"/>
      <c r="T110" s="223"/>
      <c r="U110" s="223"/>
      <c r="V110" s="223"/>
      <c r="W110" s="223"/>
      <c r="X110" s="223"/>
      <c r="Y110" s="223"/>
      <c r="Z110" s="223"/>
    </row>
    <row r="111" spans="1:26" ht="11.25" customHeight="1" x14ac:dyDescent="0.25">
      <c r="A111" s="37"/>
      <c r="B111" s="231"/>
      <c r="C111" s="393" t="s">
        <v>217</v>
      </c>
      <c r="D111" s="308"/>
      <c r="E111" s="308"/>
      <c r="F111" s="308"/>
      <c r="G111" s="309"/>
      <c r="H111" s="1"/>
      <c r="I111" s="1"/>
      <c r="J111" s="1"/>
      <c r="K111" s="1"/>
      <c r="L111" s="223"/>
      <c r="M111" s="223"/>
      <c r="N111" s="223"/>
      <c r="O111" s="223"/>
      <c r="P111" s="223"/>
      <c r="Q111" s="223"/>
      <c r="R111" s="223"/>
      <c r="S111" s="223"/>
      <c r="T111" s="223"/>
      <c r="U111" s="223"/>
      <c r="V111" s="223"/>
      <c r="W111" s="223"/>
      <c r="X111" s="223"/>
      <c r="Y111" s="223"/>
      <c r="Z111" s="223"/>
    </row>
    <row r="112" spans="1:26" ht="11.25" customHeight="1" x14ac:dyDescent="0.25">
      <c r="A112" s="37"/>
      <c r="B112" s="3"/>
      <c r="C112" s="240"/>
      <c r="D112" s="136" t="s">
        <v>155</v>
      </c>
      <c r="E112" s="243"/>
      <c r="F112" s="234"/>
      <c r="G112" s="234">
        <f>E112*F112</f>
        <v>0</v>
      </c>
      <c r="H112" s="1"/>
      <c r="I112" s="1"/>
      <c r="J112" s="1"/>
      <c r="K112" s="1"/>
      <c r="L112" s="223"/>
      <c r="M112" s="223"/>
      <c r="N112" s="223"/>
      <c r="O112" s="223"/>
      <c r="P112" s="223"/>
      <c r="Q112" s="223"/>
      <c r="R112" s="223"/>
      <c r="S112" s="223"/>
      <c r="T112" s="223"/>
      <c r="U112" s="223"/>
      <c r="V112" s="223"/>
      <c r="W112" s="223"/>
      <c r="X112" s="223"/>
      <c r="Y112" s="223"/>
      <c r="Z112" s="223"/>
    </row>
    <row r="113" spans="1:26" ht="11.25" customHeight="1" x14ac:dyDescent="0.25">
      <c r="A113" s="1"/>
      <c r="B113" s="260" t="s">
        <v>218</v>
      </c>
      <c r="C113" s="261"/>
      <c r="D113" s="261"/>
      <c r="E113" s="261"/>
      <c r="F113" s="261"/>
      <c r="G113" s="262">
        <f>SUM(G112)</f>
        <v>0</v>
      </c>
      <c r="H113" s="1"/>
      <c r="I113" s="1"/>
      <c r="J113" s="1"/>
      <c r="K113" s="1"/>
      <c r="L113" s="223"/>
      <c r="M113" s="223"/>
      <c r="N113" s="223"/>
      <c r="O113" s="223"/>
      <c r="P113" s="223"/>
      <c r="Q113" s="223"/>
      <c r="R113" s="223"/>
      <c r="S113" s="223"/>
      <c r="T113" s="223"/>
      <c r="U113" s="223"/>
      <c r="V113" s="223"/>
      <c r="W113" s="223"/>
      <c r="X113" s="223"/>
      <c r="Y113" s="223"/>
      <c r="Z113" s="223"/>
    </row>
    <row r="114" spans="1:26" ht="11.25" customHeight="1" x14ac:dyDescent="0.25">
      <c r="A114" s="230"/>
      <c r="B114" s="386" t="s">
        <v>219</v>
      </c>
      <c r="C114" s="355"/>
      <c r="D114" s="355"/>
      <c r="E114" s="355"/>
      <c r="F114" s="355"/>
      <c r="G114" s="387"/>
      <c r="H114" s="1"/>
      <c r="I114" s="1"/>
      <c r="J114" s="1"/>
      <c r="K114" s="1"/>
      <c r="L114" s="223"/>
      <c r="M114" s="223"/>
      <c r="N114" s="223"/>
      <c r="O114" s="223"/>
      <c r="P114" s="223"/>
      <c r="Q114" s="223"/>
      <c r="R114" s="223"/>
      <c r="S114" s="223"/>
      <c r="T114" s="223"/>
      <c r="U114" s="223"/>
      <c r="V114" s="223"/>
      <c r="W114" s="223"/>
      <c r="X114" s="223"/>
      <c r="Y114" s="223"/>
      <c r="Z114" s="223"/>
    </row>
    <row r="115" spans="1:26" ht="11.25" customHeight="1" x14ac:dyDescent="0.25">
      <c r="A115" s="37"/>
      <c r="B115" s="231"/>
      <c r="C115" s="393" t="s">
        <v>220</v>
      </c>
      <c r="D115" s="308"/>
      <c r="E115" s="308"/>
      <c r="F115" s="308"/>
      <c r="G115" s="309"/>
      <c r="H115" s="1"/>
      <c r="I115" s="1"/>
      <c r="J115" s="1"/>
      <c r="K115" s="1"/>
      <c r="L115" s="223"/>
      <c r="M115" s="223"/>
      <c r="N115" s="223"/>
      <c r="O115" s="223"/>
      <c r="P115" s="223"/>
      <c r="Q115" s="223"/>
      <c r="R115" s="223"/>
      <c r="S115" s="223"/>
      <c r="T115" s="223"/>
      <c r="U115" s="223"/>
      <c r="V115" s="223"/>
      <c r="W115" s="223"/>
      <c r="X115" s="223"/>
      <c r="Y115" s="223"/>
      <c r="Z115" s="223"/>
    </row>
    <row r="116" spans="1:26" ht="11.25" customHeight="1" x14ac:dyDescent="0.25">
      <c r="A116" s="37"/>
      <c r="B116" s="3"/>
      <c r="C116" s="12"/>
      <c r="D116" s="136" t="s">
        <v>155</v>
      </c>
      <c r="E116" s="243"/>
      <c r="F116" s="234"/>
      <c r="G116" s="234">
        <f>E116*F116</f>
        <v>0</v>
      </c>
      <c r="H116" s="1"/>
      <c r="I116" s="1"/>
      <c r="J116" s="1"/>
      <c r="K116" s="1"/>
      <c r="L116" s="223"/>
      <c r="M116" s="223"/>
      <c r="N116" s="223"/>
      <c r="O116" s="223"/>
      <c r="P116" s="223"/>
      <c r="Q116" s="223"/>
      <c r="R116" s="223"/>
      <c r="S116" s="223"/>
      <c r="T116" s="223"/>
      <c r="U116" s="223"/>
      <c r="V116" s="223"/>
      <c r="W116" s="223"/>
      <c r="X116" s="223"/>
      <c r="Y116" s="223"/>
      <c r="Z116" s="223"/>
    </row>
    <row r="117" spans="1:26" ht="11.25" customHeight="1" x14ac:dyDescent="0.25">
      <c r="A117" s="1"/>
      <c r="B117" s="260" t="s">
        <v>221</v>
      </c>
      <c r="C117" s="261"/>
      <c r="D117" s="261"/>
      <c r="E117" s="261"/>
      <c r="F117" s="261"/>
      <c r="G117" s="262">
        <f>SUM(G116)</f>
        <v>0</v>
      </c>
      <c r="H117" s="1"/>
      <c r="I117" s="1"/>
      <c r="J117" s="1"/>
      <c r="K117" s="1"/>
      <c r="L117" s="223"/>
      <c r="M117" s="223"/>
      <c r="N117" s="223"/>
      <c r="O117" s="223"/>
      <c r="P117" s="223"/>
      <c r="Q117" s="223"/>
      <c r="R117" s="223"/>
      <c r="S117" s="223"/>
      <c r="T117" s="223"/>
      <c r="U117" s="223"/>
      <c r="V117" s="223"/>
      <c r="W117" s="223"/>
      <c r="X117" s="223"/>
      <c r="Y117" s="223"/>
      <c r="Z117" s="223"/>
    </row>
    <row r="118" spans="1:26" ht="11.25" customHeight="1" x14ac:dyDescent="0.25">
      <c r="A118" s="230"/>
      <c r="B118" s="386" t="s">
        <v>222</v>
      </c>
      <c r="C118" s="355"/>
      <c r="D118" s="355"/>
      <c r="E118" s="355"/>
      <c r="F118" s="355"/>
      <c r="G118" s="387"/>
      <c r="H118" s="1"/>
      <c r="I118" s="1"/>
      <c r="J118" s="1"/>
      <c r="K118" s="1"/>
      <c r="L118" s="223"/>
      <c r="M118" s="223"/>
      <c r="N118" s="223"/>
      <c r="O118" s="223"/>
      <c r="P118" s="223"/>
      <c r="Q118" s="223"/>
      <c r="R118" s="223"/>
      <c r="S118" s="223"/>
      <c r="T118" s="223"/>
      <c r="U118" s="223"/>
      <c r="V118" s="223"/>
      <c r="W118" s="223"/>
      <c r="X118" s="223"/>
      <c r="Y118" s="223"/>
      <c r="Z118" s="223"/>
    </row>
    <row r="119" spans="1:26" ht="11.25" customHeight="1" x14ac:dyDescent="0.25">
      <c r="A119" s="37"/>
      <c r="B119" s="231"/>
      <c r="C119" s="393" t="s">
        <v>223</v>
      </c>
      <c r="D119" s="308"/>
      <c r="E119" s="308"/>
      <c r="F119" s="308"/>
      <c r="G119" s="309"/>
      <c r="H119" s="1"/>
      <c r="I119" s="1"/>
      <c r="J119" s="1"/>
      <c r="K119" s="1"/>
      <c r="L119" s="223"/>
      <c r="M119" s="223"/>
      <c r="N119" s="223"/>
      <c r="O119" s="223"/>
      <c r="P119" s="223"/>
      <c r="Q119" s="223"/>
      <c r="R119" s="223"/>
      <c r="S119" s="223"/>
      <c r="T119" s="223"/>
      <c r="U119" s="223"/>
      <c r="V119" s="223"/>
      <c r="W119" s="223"/>
      <c r="X119" s="223"/>
      <c r="Y119" s="223"/>
      <c r="Z119" s="223"/>
    </row>
    <row r="120" spans="1:26" ht="11.25" customHeight="1" x14ac:dyDescent="0.25">
      <c r="A120" s="37"/>
      <c r="B120" s="232"/>
      <c r="C120" s="233"/>
      <c r="D120" s="136" t="s">
        <v>155</v>
      </c>
      <c r="E120" s="243"/>
      <c r="F120" s="234"/>
      <c r="G120" s="234">
        <f>E120*F120</f>
        <v>0</v>
      </c>
      <c r="H120" s="1"/>
      <c r="I120" s="1"/>
      <c r="J120" s="1"/>
      <c r="K120" s="1"/>
      <c r="L120" s="223"/>
      <c r="M120" s="223"/>
      <c r="N120" s="223"/>
      <c r="O120" s="223"/>
      <c r="P120" s="223"/>
      <c r="Q120" s="223"/>
      <c r="R120" s="223"/>
      <c r="S120" s="223"/>
      <c r="T120" s="223"/>
      <c r="U120" s="223"/>
      <c r="V120" s="223"/>
      <c r="W120" s="223"/>
      <c r="X120" s="223"/>
      <c r="Y120" s="223"/>
      <c r="Z120" s="223"/>
    </row>
    <row r="121" spans="1:26" ht="11.25" customHeight="1" x14ac:dyDescent="0.25">
      <c r="A121" s="1"/>
      <c r="B121" s="260" t="s">
        <v>224</v>
      </c>
      <c r="C121" s="261"/>
      <c r="D121" s="261"/>
      <c r="E121" s="261"/>
      <c r="F121" s="261"/>
      <c r="G121" s="262">
        <f>SUM(G120)</f>
        <v>0</v>
      </c>
      <c r="H121" s="1"/>
      <c r="I121" s="1"/>
      <c r="J121" s="1"/>
      <c r="K121" s="1"/>
      <c r="L121" s="223"/>
      <c r="M121" s="223"/>
      <c r="N121" s="223"/>
      <c r="O121" s="223"/>
      <c r="P121" s="223"/>
      <c r="Q121" s="223"/>
      <c r="R121" s="223"/>
      <c r="S121" s="223"/>
      <c r="T121" s="223"/>
      <c r="U121" s="223"/>
      <c r="V121" s="223"/>
      <c r="W121" s="223"/>
      <c r="X121" s="223"/>
      <c r="Y121" s="223"/>
      <c r="Z121" s="223"/>
    </row>
    <row r="122" spans="1:26" ht="11.25" customHeight="1" x14ac:dyDescent="0.25">
      <c r="A122" s="230"/>
      <c r="B122" s="386" t="s">
        <v>225</v>
      </c>
      <c r="C122" s="355"/>
      <c r="D122" s="355"/>
      <c r="E122" s="355"/>
      <c r="F122" s="355"/>
      <c r="G122" s="387"/>
      <c r="H122" s="1"/>
      <c r="I122" s="1"/>
      <c r="J122" s="1"/>
      <c r="K122" s="1"/>
      <c r="L122" s="223"/>
      <c r="M122" s="223"/>
      <c r="N122" s="223"/>
      <c r="O122" s="223"/>
      <c r="P122" s="223"/>
      <c r="Q122" s="223"/>
      <c r="R122" s="223"/>
      <c r="S122" s="223"/>
      <c r="T122" s="223"/>
      <c r="U122" s="223"/>
      <c r="V122" s="223"/>
      <c r="W122" s="223"/>
      <c r="X122" s="223"/>
      <c r="Y122" s="223"/>
      <c r="Z122" s="223"/>
    </row>
    <row r="123" spans="1:26" ht="11.25" customHeight="1" x14ac:dyDescent="0.25">
      <c r="A123" s="37"/>
      <c r="B123" s="231"/>
      <c r="C123" s="393" t="s">
        <v>226</v>
      </c>
      <c r="D123" s="308"/>
      <c r="E123" s="308"/>
      <c r="F123" s="308"/>
      <c r="G123" s="309"/>
      <c r="H123" s="1"/>
      <c r="I123" s="1"/>
      <c r="J123" s="1"/>
      <c r="K123" s="1"/>
      <c r="L123" s="223"/>
      <c r="M123" s="223"/>
      <c r="N123" s="223"/>
      <c r="O123" s="223"/>
      <c r="P123" s="223"/>
      <c r="Q123" s="223"/>
      <c r="R123" s="223"/>
      <c r="S123" s="223"/>
      <c r="T123" s="223"/>
      <c r="U123" s="223"/>
      <c r="V123" s="223"/>
      <c r="W123" s="223"/>
      <c r="X123" s="223"/>
      <c r="Y123" s="223"/>
      <c r="Z123" s="223"/>
    </row>
    <row r="124" spans="1:26" ht="11.25" customHeight="1" x14ac:dyDescent="0.25">
      <c r="A124" s="37"/>
      <c r="B124" s="3"/>
      <c r="C124" s="12"/>
      <c r="D124" s="136" t="s">
        <v>155</v>
      </c>
      <c r="E124" s="243"/>
      <c r="F124" s="234"/>
      <c r="G124" s="234">
        <f>E124*F124</f>
        <v>0</v>
      </c>
      <c r="H124" s="1"/>
      <c r="I124" s="1"/>
      <c r="J124" s="1"/>
      <c r="K124" s="1"/>
      <c r="L124" s="223"/>
      <c r="M124" s="223"/>
      <c r="N124" s="223"/>
      <c r="O124" s="223"/>
      <c r="P124" s="223"/>
      <c r="Q124" s="223"/>
      <c r="R124" s="223"/>
      <c r="S124" s="223"/>
      <c r="T124" s="223"/>
      <c r="U124" s="223"/>
      <c r="V124" s="223"/>
      <c r="W124" s="223"/>
      <c r="X124" s="223"/>
      <c r="Y124" s="223"/>
      <c r="Z124" s="223"/>
    </row>
    <row r="125" spans="1:26" ht="11.25" customHeight="1" x14ac:dyDescent="0.25">
      <c r="A125" s="1"/>
      <c r="B125" s="260" t="s">
        <v>227</v>
      </c>
      <c r="C125" s="261"/>
      <c r="D125" s="261"/>
      <c r="E125" s="261"/>
      <c r="F125" s="261"/>
      <c r="G125" s="262">
        <f>SUM(G124)</f>
        <v>0</v>
      </c>
      <c r="H125" s="1"/>
      <c r="I125" s="1"/>
      <c r="J125" s="1"/>
      <c r="K125" s="1"/>
      <c r="L125" s="223"/>
      <c r="M125" s="223"/>
      <c r="N125" s="223"/>
      <c r="O125" s="223"/>
      <c r="P125" s="223"/>
      <c r="Q125" s="223"/>
      <c r="R125" s="223"/>
      <c r="S125" s="223"/>
      <c r="T125" s="223"/>
      <c r="U125" s="223"/>
      <c r="V125" s="223"/>
      <c r="W125" s="223"/>
      <c r="X125" s="223"/>
      <c r="Y125" s="223"/>
      <c r="Z125" s="223"/>
    </row>
    <row r="126" spans="1:26" ht="11.25" customHeight="1" x14ac:dyDescent="0.25">
      <c r="A126" s="230"/>
      <c r="B126" s="386" t="s">
        <v>228</v>
      </c>
      <c r="C126" s="355"/>
      <c r="D126" s="355"/>
      <c r="E126" s="355"/>
      <c r="F126" s="355"/>
      <c r="G126" s="387"/>
      <c r="H126" s="1"/>
      <c r="I126" s="1"/>
      <c r="J126" s="1"/>
      <c r="K126" s="1"/>
      <c r="L126" s="223"/>
      <c r="M126" s="223"/>
      <c r="N126" s="223"/>
      <c r="O126" s="223"/>
      <c r="P126" s="223"/>
      <c r="Q126" s="223"/>
      <c r="R126" s="223"/>
      <c r="S126" s="223"/>
      <c r="T126" s="223"/>
      <c r="U126" s="223"/>
      <c r="V126" s="223"/>
      <c r="W126" s="223"/>
      <c r="X126" s="223"/>
      <c r="Y126" s="223"/>
      <c r="Z126" s="223"/>
    </row>
    <row r="127" spans="1:26" ht="11.25" customHeight="1" x14ac:dyDescent="0.25">
      <c r="A127" s="37"/>
      <c r="B127" s="231"/>
      <c r="C127" s="393"/>
      <c r="D127" s="308"/>
      <c r="E127" s="308"/>
      <c r="F127" s="308"/>
      <c r="G127" s="309"/>
      <c r="H127" s="1"/>
      <c r="I127" s="1"/>
      <c r="J127" s="1"/>
      <c r="K127" s="1"/>
      <c r="L127" s="223"/>
      <c r="M127" s="223"/>
      <c r="N127" s="223"/>
      <c r="O127" s="223"/>
      <c r="P127" s="223"/>
      <c r="Q127" s="223"/>
      <c r="R127" s="223"/>
      <c r="S127" s="223"/>
      <c r="T127" s="223"/>
      <c r="U127" s="223"/>
      <c r="V127" s="223"/>
      <c r="W127" s="223"/>
      <c r="X127" s="223"/>
      <c r="Y127" s="223"/>
      <c r="Z127" s="223"/>
    </row>
    <row r="128" spans="1:26" ht="11.25" customHeight="1" x14ac:dyDescent="0.25">
      <c r="A128" s="37"/>
      <c r="B128" s="232"/>
      <c r="C128" s="233"/>
      <c r="D128" s="136"/>
      <c r="E128" s="243"/>
      <c r="F128" s="234"/>
      <c r="G128" s="234"/>
      <c r="H128" s="1"/>
      <c r="I128" s="1"/>
      <c r="J128" s="1"/>
      <c r="K128" s="1"/>
      <c r="L128" s="223"/>
      <c r="M128" s="223"/>
      <c r="N128" s="223"/>
      <c r="O128" s="223"/>
      <c r="P128" s="223"/>
      <c r="Q128" s="223"/>
      <c r="R128" s="223"/>
      <c r="S128" s="223"/>
      <c r="T128" s="223"/>
      <c r="U128" s="223"/>
      <c r="V128" s="223"/>
      <c r="W128" s="223"/>
      <c r="X128" s="223"/>
      <c r="Y128" s="223"/>
      <c r="Z128" s="223"/>
    </row>
    <row r="129" spans="1:26" ht="11.25" customHeight="1" x14ac:dyDescent="0.25">
      <c r="A129" s="1"/>
      <c r="B129" s="270"/>
      <c r="C129" s="271"/>
      <c r="D129" s="271"/>
      <c r="E129" s="271"/>
      <c r="F129" s="271"/>
      <c r="G129" s="262"/>
      <c r="H129" s="1"/>
      <c r="I129" s="1"/>
      <c r="J129" s="1"/>
      <c r="K129" s="1"/>
      <c r="L129" s="223"/>
      <c r="M129" s="223"/>
      <c r="N129" s="223"/>
      <c r="O129" s="223"/>
      <c r="P129" s="223"/>
      <c r="Q129" s="223"/>
      <c r="R129" s="223"/>
      <c r="S129" s="223"/>
      <c r="T129" s="223"/>
      <c r="U129" s="223"/>
      <c r="V129" s="223"/>
      <c r="W129" s="223"/>
      <c r="X129" s="223"/>
      <c r="Y129" s="223"/>
      <c r="Z129" s="223"/>
    </row>
    <row r="130" spans="1:26" ht="11.25" customHeight="1" x14ac:dyDescent="0.25">
      <c r="A130" s="37"/>
      <c r="B130" s="37"/>
      <c r="C130" s="272" t="s">
        <v>229</v>
      </c>
      <c r="D130" s="273"/>
      <c r="E130" s="274"/>
      <c r="F130" s="1"/>
      <c r="G130" s="275">
        <f>SUM(G129,G125,G121,G117,G113,G109,G105,G101,G97,G93,G89,G85,G81,G68,G65,G61,G57,G53,G49,G45,G38,G31,G24,G20)</f>
        <v>0</v>
      </c>
      <c r="H130" s="1"/>
      <c r="I130" s="1"/>
      <c r="J130" s="1"/>
      <c r="K130" s="1"/>
      <c r="L130" s="223"/>
      <c r="M130" s="223"/>
      <c r="N130" s="223"/>
      <c r="O130" s="223"/>
      <c r="P130" s="223"/>
      <c r="Q130" s="223"/>
      <c r="R130" s="223"/>
      <c r="S130" s="223"/>
      <c r="T130" s="223"/>
      <c r="U130" s="223"/>
      <c r="V130" s="223"/>
      <c r="W130" s="223"/>
      <c r="X130" s="223"/>
      <c r="Y130" s="223"/>
      <c r="Z130" s="223"/>
    </row>
    <row r="131" spans="1:26" ht="11.25" customHeight="1" x14ac:dyDescent="0.25">
      <c r="A131" s="37"/>
      <c r="B131" s="37"/>
      <c r="C131" s="276" t="s">
        <v>230</v>
      </c>
      <c r="D131" s="277"/>
      <c r="E131" s="278"/>
      <c r="F131" s="114"/>
      <c r="G131" s="279">
        <f>G130*F131</f>
        <v>0</v>
      </c>
      <c r="H131" s="1"/>
      <c r="I131" s="1"/>
      <c r="J131" s="1"/>
      <c r="K131" s="1"/>
      <c r="L131" s="223"/>
      <c r="M131" s="223"/>
      <c r="N131" s="223"/>
      <c r="O131" s="223"/>
      <c r="P131" s="223"/>
      <c r="Q131" s="223"/>
      <c r="R131" s="223"/>
      <c r="S131" s="223"/>
      <c r="T131" s="223"/>
      <c r="U131" s="223"/>
      <c r="V131" s="223"/>
      <c r="W131" s="223"/>
      <c r="X131" s="223"/>
      <c r="Y131" s="223"/>
      <c r="Z131" s="223"/>
    </row>
    <row r="132" spans="1:26" ht="11.25" customHeight="1" x14ac:dyDescent="0.25">
      <c r="A132" s="37"/>
      <c r="B132" s="37"/>
      <c r="C132" s="276" t="s">
        <v>231</v>
      </c>
      <c r="D132" s="277"/>
      <c r="E132" s="278"/>
      <c r="F132" s="114"/>
      <c r="G132" s="279">
        <f>G130*F132</f>
        <v>0</v>
      </c>
      <c r="H132" s="1"/>
      <c r="I132" s="1"/>
      <c r="J132" s="1"/>
      <c r="K132" s="1"/>
      <c r="L132" s="223"/>
      <c r="M132" s="223"/>
      <c r="N132" s="223"/>
      <c r="O132" s="223"/>
      <c r="P132" s="223"/>
      <c r="Q132" s="223"/>
      <c r="R132" s="223"/>
      <c r="S132" s="223"/>
      <c r="T132" s="223"/>
      <c r="U132" s="223"/>
      <c r="V132" s="223"/>
      <c r="W132" s="223"/>
      <c r="X132" s="223"/>
      <c r="Y132" s="223"/>
      <c r="Z132" s="223"/>
    </row>
    <row r="133" spans="1:26" ht="11.25" customHeight="1" x14ac:dyDescent="0.25">
      <c r="A133" s="37"/>
      <c r="B133" s="37"/>
      <c r="C133" s="280" t="s">
        <v>232</v>
      </c>
      <c r="D133" s="281"/>
      <c r="E133" s="282"/>
      <c r="F133" s="114"/>
      <c r="G133" s="283">
        <f>G130*F133</f>
        <v>0</v>
      </c>
      <c r="H133" s="1"/>
      <c r="I133" s="1"/>
      <c r="J133" s="1"/>
      <c r="K133" s="1"/>
      <c r="L133" s="223"/>
      <c r="M133" s="223"/>
      <c r="N133" s="223"/>
      <c r="O133" s="223"/>
      <c r="P133" s="223"/>
      <c r="Q133" s="223"/>
      <c r="R133" s="223"/>
      <c r="S133" s="223"/>
      <c r="T133" s="223"/>
      <c r="U133" s="223"/>
      <c r="V133" s="223"/>
      <c r="W133" s="223"/>
      <c r="X133" s="223"/>
      <c r="Y133" s="223"/>
      <c r="Z133" s="223"/>
    </row>
    <row r="134" spans="1:26" ht="11.25" customHeight="1" x14ac:dyDescent="0.25">
      <c r="A134" s="37"/>
      <c r="B134" s="37"/>
      <c r="C134" s="284"/>
      <c r="D134" s="284"/>
      <c r="E134" s="285"/>
      <c r="F134" s="1"/>
      <c r="G134" s="286"/>
      <c r="H134" s="1"/>
      <c r="I134" s="1"/>
      <c r="J134" s="1"/>
      <c r="K134" s="1"/>
      <c r="L134" s="223"/>
      <c r="M134" s="223"/>
      <c r="N134" s="223"/>
      <c r="O134" s="223"/>
      <c r="P134" s="223"/>
      <c r="Q134" s="223"/>
      <c r="R134" s="223"/>
      <c r="S134" s="223"/>
      <c r="T134" s="223"/>
      <c r="U134" s="223"/>
      <c r="V134" s="223"/>
      <c r="W134" s="223"/>
      <c r="X134" s="223"/>
      <c r="Y134" s="223"/>
      <c r="Z134" s="223"/>
    </row>
    <row r="135" spans="1:26" ht="11.25" customHeight="1" x14ac:dyDescent="0.25">
      <c r="A135" s="37"/>
      <c r="B135" s="37"/>
      <c r="C135" s="287" t="s">
        <v>233</v>
      </c>
      <c r="D135" s="288"/>
      <c r="E135" s="289"/>
      <c r="F135" s="114">
        <v>0.16</v>
      </c>
      <c r="G135" s="290">
        <f>G133*16%</f>
        <v>0</v>
      </c>
      <c r="H135" s="1"/>
      <c r="I135" s="1"/>
      <c r="J135" s="1"/>
      <c r="K135" s="1"/>
      <c r="L135" s="223"/>
      <c r="M135" s="223"/>
      <c r="N135" s="223"/>
      <c r="O135" s="223"/>
      <c r="P135" s="223"/>
      <c r="Q135" s="223"/>
      <c r="R135" s="223"/>
      <c r="S135" s="223"/>
      <c r="T135" s="223"/>
      <c r="U135" s="223"/>
      <c r="V135" s="223"/>
      <c r="W135" s="223"/>
      <c r="X135" s="223"/>
      <c r="Y135" s="223"/>
      <c r="Z135" s="223"/>
    </row>
    <row r="136" spans="1:26" ht="11.25" customHeight="1" x14ac:dyDescent="0.25">
      <c r="A136" s="37"/>
      <c r="B136" s="37"/>
      <c r="C136" s="284"/>
      <c r="D136" s="284"/>
      <c r="E136" s="285"/>
      <c r="F136" s="1"/>
      <c r="G136" s="286"/>
      <c r="H136" s="1"/>
      <c r="I136" s="1"/>
      <c r="J136" s="1"/>
      <c r="K136" s="1"/>
      <c r="L136" s="223"/>
      <c r="M136" s="223"/>
      <c r="N136" s="223"/>
      <c r="O136" s="223"/>
      <c r="P136" s="223"/>
      <c r="Q136" s="223"/>
      <c r="R136" s="223"/>
      <c r="S136" s="223"/>
      <c r="T136" s="223"/>
      <c r="U136" s="223"/>
      <c r="V136" s="223"/>
      <c r="W136" s="223"/>
      <c r="X136" s="223"/>
      <c r="Y136" s="223"/>
      <c r="Z136" s="223"/>
    </row>
    <row r="137" spans="1:26" ht="11.25" customHeight="1" x14ac:dyDescent="0.25">
      <c r="A137" s="37"/>
      <c r="B137" s="37"/>
      <c r="C137" s="291" t="s">
        <v>127</v>
      </c>
      <c r="D137" s="292"/>
      <c r="E137" s="293"/>
      <c r="F137" s="1"/>
      <c r="G137" s="294">
        <f>SUM(G130:G136)</f>
        <v>0</v>
      </c>
      <c r="H137" s="1"/>
      <c r="I137" s="1"/>
      <c r="J137" s="1"/>
      <c r="K137" s="1"/>
      <c r="L137" s="223"/>
      <c r="M137" s="223"/>
      <c r="N137" s="223"/>
      <c r="O137" s="223"/>
      <c r="P137" s="223"/>
      <c r="Q137" s="223"/>
      <c r="R137" s="223"/>
      <c r="S137" s="223"/>
      <c r="T137" s="223"/>
      <c r="U137" s="223"/>
      <c r="V137" s="223"/>
      <c r="W137" s="223"/>
      <c r="X137" s="223"/>
      <c r="Y137" s="223"/>
      <c r="Z137" s="223"/>
    </row>
    <row r="138" spans="1:26" ht="11.25" customHeight="1" x14ac:dyDescent="0.25">
      <c r="A138" s="37"/>
      <c r="B138" s="37"/>
      <c r="C138" s="284"/>
      <c r="D138" s="284"/>
      <c r="E138" s="285"/>
      <c r="F138" s="1"/>
      <c r="G138" s="286"/>
      <c r="H138" s="1"/>
      <c r="I138" s="1"/>
      <c r="J138" s="1"/>
      <c r="K138" s="1"/>
      <c r="L138" s="223"/>
      <c r="M138" s="223"/>
      <c r="N138" s="223"/>
      <c r="O138" s="223"/>
      <c r="P138" s="223"/>
      <c r="Q138" s="223"/>
      <c r="R138" s="223"/>
      <c r="S138" s="223"/>
      <c r="T138" s="223"/>
      <c r="U138" s="223"/>
      <c r="V138" s="223"/>
      <c r="W138" s="223"/>
      <c r="X138" s="223"/>
      <c r="Y138" s="223"/>
      <c r="Z138" s="223"/>
    </row>
    <row r="139" spans="1:26" ht="11.25" customHeight="1" x14ac:dyDescent="0.25">
      <c r="A139" s="222"/>
      <c r="B139" s="37"/>
      <c r="C139" s="1"/>
      <c r="D139" s="222"/>
      <c r="E139" s="1"/>
      <c r="F139" s="1"/>
      <c r="G139" s="1"/>
      <c r="H139" s="1"/>
      <c r="I139" s="1"/>
      <c r="J139" s="1"/>
      <c r="K139" s="1"/>
      <c r="L139" s="223"/>
      <c r="M139" s="223"/>
      <c r="N139" s="223"/>
      <c r="O139" s="223"/>
      <c r="P139" s="223"/>
      <c r="Q139" s="223"/>
      <c r="R139" s="223"/>
      <c r="S139" s="223"/>
      <c r="T139" s="223"/>
      <c r="U139" s="223"/>
      <c r="V139" s="223"/>
      <c r="W139" s="223"/>
      <c r="X139" s="223"/>
      <c r="Y139" s="223"/>
      <c r="Z139" s="223"/>
    </row>
    <row r="140" spans="1:26" ht="11.25" customHeight="1" x14ac:dyDescent="0.25">
      <c r="A140" s="222"/>
      <c r="B140" s="37"/>
      <c r="C140" s="1"/>
      <c r="D140" s="1"/>
      <c r="E140" s="1"/>
      <c r="F140" s="1"/>
      <c r="G140" s="295"/>
      <c r="H140" s="1"/>
      <c r="I140" s="1"/>
      <c r="J140" s="1"/>
      <c r="K140" s="1"/>
      <c r="L140" s="223"/>
      <c r="M140" s="223"/>
      <c r="N140" s="223"/>
      <c r="O140" s="223"/>
      <c r="P140" s="223"/>
      <c r="Q140" s="223"/>
      <c r="R140" s="223"/>
      <c r="S140" s="223"/>
      <c r="T140" s="223"/>
      <c r="U140" s="223"/>
      <c r="V140" s="223"/>
      <c r="W140" s="223"/>
      <c r="X140" s="223"/>
      <c r="Y140" s="223"/>
      <c r="Z140" s="223"/>
    </row>
    <row r="141" spans="1:26" ht="11.25" customHeight="1" x14ac:dyDescent="0.25">
      <c r="A141" s="222"/>
      <c r="B141" s="37"/>
      <c r="C141" s="1"/>
      <c r="D141" s="222"/>
      <c r="E141" s="1"/>
      <c r="F141" s="1"/>
      <c r="G141" s="1"/>
      <c r="H141" s="296"/>
      <c r="I141" s="1"/>
      <c r="J141" s="1"/>
      <c r="K141" s="1"/>
      <c r="L141" s="223"/>
      <c r="M141" s="223"/>
      <c r="N141" s="223"/>
      <c r="O141" s="223"/>
      <c r="P141" s="223"/>
      <c r="Q141" s="223"/>
      <c r="R141" s="223"/>
      <c r="S141" s="223"/>
      <c r="T141" s="223"/>
      <c r="U141" s="223"/>
      <c r="V141" s="223"/>
      <c r="W141" s="223"/>
      <c r="X141" s="223"/>
      <c r="Y141" s="223"/>
      <c r="Z141" s="223"/>
    </row>
    <row r="142" spans="1:26" ht="11.25" customHeight="1" x14ac:dyDescent="0.25">
      <c r="A142" s="222"/>
      <c r="B142" s="37"/>
      <c r="C142" s="1"/>
      <c r="D142" s="297"/>
      <c r="E142" s="1"/>
      <c r="F142" s="1"/>
      <c r="G142" s="1"/>
      <c r="H142" s="296"/>
      <c r="I142" s="1"/>
      <c r="J142" s="1"/>
      <c r="K142" s="1"/>
      <c r="L142" s="223"/>
      <c r="M142" s="223"/>
      <c r="N142" s="223"/>
      <c r="O142" s="223"/>
      <c r="P142" s="223"/>
      <c r="Q142" s="223"/>
      <c r="R142" s="223"/>
      <c r="S142" s="223"/>
      <c r="T142" s="223"/>
      <c r="U142" s="223"/>
      <c r="V142" s="223"/>
      <c r="W142" s="223"/>
      <c r="X142" s="223"/>
      <c r="Y142" s="223"/>
      <c r="Z142" s="223"/>
    </row>
    <row r="143" spans="1:26" ht="11.25" customHeight="1" x14ac:dyDescent="0.25">
      <c r="A143" s="222"/>
      <c r="B143" s="37"/>
      <c r="C143" s="1"/>
      <c r="D143" s="222"/>
      <c r="E143" s="1"/>
      <c r="F143" s="1"/>
      <c r="G143" s="298"/>
      <c r="H143" s="296"/>
      <c r="I143" s="1"/>
      <c r="J143" s="1"/>
      <c r="K143" s="1"/>
      <c r="L143" s="223"/>
      <c r="M143" s="223"/>
      <c r="N143" s="223"/>
      <c r="O143" s="223"/>
      <c r="P143" s="223"/>
      <c r="Q143" s="223"/>
      <c r="R143" s="223"/>
      <c r="S143" s="223"/>
      <c r="T143" s="223"/>
      <c r="U143" s="223"/>
      <c r="V143" s="223"/>
      <c r="W143" s="223"/>
      <c r="X143" s="223"/>
      <c r="Y143" s="223"/>
      <c r="Z143" s="223"/>
    </row>
    <row r="144" spans="1:26" ht="13.5" customHeight="1" x14ac:dyDescent="0.25">
      <c r="A144" s="222"/>
      <c r="B144" s="37"/>
      <c r="C144" s="1"/>
      <c r="D144" s="222"/>
      <c r="E144" s="1"/>
      <c r="F144" s="1"/>
      <c r="G144" s="1"/>
      <c r="H144" s="296"/>
      <c r="I144" s="1"/>
      <c r="J144" s="1"/>
      <c r="K144" s="1"/>
      <c r="L144" s="223"/>
      <c r="M144" s="223"/>
      <c r="N144" s="223"/>
      <c r="O144" s="223"/>
      <c r="P144" s="223"/>
      <c r="Q144" s="223"/>
      <c r="R144" s="223"/>
      <c r="S144" s="223"/>
      <c r="T144" s="223"/>
      <c r="U144" s="223"/>
      <c r="V144" s="223"/>
      <c r="W144" s="223"/>
      <c r="X144" s="223"/>
      <c r="Y144" s="223"/>
      <c r="Z144" s="223"/>
    </row>
    <row r="145" spans="1:26" ht="11.25" customHeight="1" x14ac:dyDescent="0.25">
      <c r="A145" s="222"/>
      <c r="B145" s="37"/>
      <c r="C145" s="1"/>
      <c r="D145" s="222"/>
      <c r="E145" s="1"/>
      <c r="F145" s="1"/>
      <c r="G145" s="1"/>
      <c r="H145" s="295"/>
      <c r="I145" s="1"/>
      <c r="J145" s="1"/>
      <c r="K145" s="1"/>
      <c r="L145" s="223"/>
      <c r="M145" s="223"/>
      <c r="N145" s="223"/>
      <c r="O145" s="223"/>
      <c r="P145" s="223"/>
      <c r="Q145" s="223"/>
      <c r="R145" s="223"/>
      <c r="S145" s="223"/>
      <c r="T145" s="223"/>
      <c r="U145" s="223"/>
      <c r="V145" s="223"/>
      <c r="W145" s="223"/>
      <c r="X145" s="223"/>
      <c r="Y145" s="223"/>
      <c r="Z145" s="223"/>
    </row>
    <row r="146" spans="1:26" ht="11.25" customHeight="1" x14ac:dyDescent="0.25">
      <c r="A146" s="222"/>
      <c r="B146" s="37"/>
      <c r="C146" s="1"/>
      <c r="D146" s="222"/>
      <c r="E146" s="1"/>
      <c r="F146" s="1"/>
      <c r="G146" s="1"/>
      <c r="H146" s="296"/>
      <c r="I146" s="1"/>
      <c r="J146" s="1"/>
      <c r="K146" s="1"/>
      <c r="L146" s="223"/>
      <c r="M146" s="223"/>
      <c r="N146" s="223"/>
      <c r="O146" s="223"/>
      <c r="P146" s="223"/>
      <c r="Q146" s="223"/>
      <c r="R146" s="223"/>
      <c r="S146" s="223"/>
      <c r="T146" s="223"/>
      <c r="U146" s="223"/>
      <c r="V146" s="223"/>
      <c r="W146" s="223"/>
      <c r="X146" s="223"/>
      <c r="Y146" s="223"/>
      <c r="Z146" s="223"/>
    </row>
    <row r="147" spans="1:26" ht="11.25" customHeight="1" x14ac:dyDescent="0.25">
      <c r="A147" s="222"/>
      <c r="B147" s="37"/>
      <c r="C147" s="1"/>
      <c r="D147" s="222"/>
      <c r="E147" s="1"/>
      <c r="F147" s="1"/>
      <c r="G147" s="1"/>
      <c r="H147" s="295"/>
      <c r="I147" s="1"/>
      <c r="J147" s="1"/>
      <c r="K147" s="1"/>
      <c r="L147" s="223"/>
      <c r="M147" s="223"/>
      <c r="N147" s="223"/>
      <c r="O147" s="223"/>
      <c r="P147" s="223"/>
      <c r="Q147" s="223"/>
      <c r="R147" s="223"/>
      <c r="S147" s="223"/>
      <c r="T147" s="223"/>
      <c r="U147" s="223"/>
      <c r="V147" s="223"/>
      <c r="W147" s="223"/>
      <c r="X147" s="223"/>
      <c r="Y147" s="223"/>
      <c r="Z147" s="223"/>
    </row>
    <row r="148" spans="1:26" ht="11.25" customHeight="1" x14ac:dyDescent="0.25">
      <c r="A148" s="222"/>
      <c r="B148" s="37"/>
      <c r="C148" s="1"/>
      <c r="D148" s="222"/>
      <c r="E148" s="1"/>
      <c r="F148" s="1"/>
      <c r="G148" s="1"/>
      <c r="H148" s="296"/>
      <c r="I148" s="1"/>
      <c r="J148" s="1"/>
      <c r="K148" s="1"/>
      <c r="L148" s="223"/>
      <c r="M148" s="223"/>
      <c r="N148" s="223"/>
      <c r="O148" s="223"/>
      <c r="P148" s="223"/>
      <c r="Q148" s="223"/>
      <c r="R148" s="223"/>
      <c r="S148" s="223"/>
      <c r="T148" s="223"/>
      <c r="U148" s="223"/>
      <c r="V148" s="223"/>
      <c r="W148" s="223"/>
      <c r="X148" s="223"/>
      <c r="Y148" s="223"/>
      <c r="Z148" s="223"/>
    </row>
    <row r="149" spans="1:26" ht="11.25" customHeight="1" x14ac:dyDescent="0.25">
      <c r="A149" s="222"/>
      <c r="B149" s="37"/>
      <c r="C149" s="1"/>
      <c r="D149" s="222"/>
      <c r="E149" s="1"/>
      <c r="F149" s="1"/>
      <c r="G149" s="1"/>
      <c r="H149" s="295"/>
      <c r="I149" s="1"/>
      <c r="J149" s="1"/>
      <c r="K149" s="1"/>
      <c r="L149" s="223"/>
      <c r="M149" s="223"/>
      <c r="N149" s="223"/>
      <c r="O149" s="223"/>
      <c r="P149" s="223"/>
      <c r="Q149" s="223"/>
      <c r="R149" s="223"/>
      <c r="S149" s="223"/>
      <c r="T149" s="223"/>
      <c r="U149" s="223"/>
      <c r="V149" s="223"/>
      <c r="W149" s="223"/>
      <c r="X149" s="223"/>
      <c r="Y149" s="223"/>
      <c r="Z149" s="223"/>
    </row>
    <row r="150" spans="1:26" ht="11.25" customHeight="1" x14ac:dyDescent="0.25">
      <c r="A150" s="222"/>
      <c r="B150" s="37"/>
      <c r="C150" s="1"/>
      <c r="D150" s="222"/>
      <c r="E150" s="1"/>
      <c r="F150" s="1"/>
      <c r="G150" s="1"/>
      <c r="H150" s="1"/>
      <c r="I150" s="1"/>
      <c r="J150" s="1"/>
      <c r="K150" s="1"/>
      <c r="L150" s="223"/>
      <c r="M150" s="223"/>
      <c r="N150" s="223"/>
      <c r="O150" s="223"/>
      <c r="P150" s="223"/>
      <c r="Q150" s="223"/>
      <c r="R150" s="223"/>
      <c r="S150" s="223"/>
      <c r="T150" s="223"/>
      <c r="U150" s="223"/>
      <c r="V150" s="223"/>
      <c r="W150" s="223"/>
      <c r="X150" s="223"/>
      <c r="Y150" s="223"/>
      <c r="Z150" s="223"/>
    </row>
    <row r="151" spans="1:26" ht="11.25" customHeight="1" x14ac:dyDescent="0.25">
      <c r="A151" s="222"/>
      <c r="B151" s="37"/>
      <c r="C151" s="1"/>
      <c r="D151" s="222"/>
      <c r="E151" s="1"/>
      <c r="F151" s="1"/>
      <c r="G151" s="1"/>
      <c r="H151" s="1"/>
      <c r="I151" s="1"/>
      <c r="J151" s="1"/>
      <c r="K151" s="1"/>
      <c r="L151" s="223"/>
      <c r="M151" s="223"/>
      <c r="N151" s="223"/>
      <c r="O151" s="223"/>
      <c r="P151" s="223"/>
      <c r="Q151" s="223"/>
      <c r="R151" s="223"/>
      <c r="S151" s="223"/>
      <c r="T151" s="223"/>
      <c r="U151" s="223"/>
      <c r="V151" s="223"/>
      <c r="W151" s="223"/>
      <c r="X151" s="223"/>
      <c r="Y151" s="223"/>
      <c r="Z151" s="223"/>
    </row>
    <row r="152" spans="1:26" ht="11.25" customHeight="1" x14ac:dyDescent="0.25">
      <c r="A152" s="222"/>
      <c r="B152" s="37"/>
      <c r="C152" s="1"/>
      <c r="D152" s="222"/>
      <c r="E152" s="1"/>
      <c r="F152" s="1"/>
      <c r="G152" s="1"/>
      <c r="H152" s="1"/>
      <c r="I152" s="1"/>
      <c r="J152" s="1"/>
      <c r="K152" s="1"/>
      <c r="L152" s="223"/>
      <c r="M152" s="223"/>
      <c r="N152" s="223"/>
      <c r="O152" s="223"/>
      <c r="P152" s="223"/>
      <c r="Q152" s="223"/>
      <c r="R152" s="223"/>
      <c r="S152" s="223"/>
      <c r="T152" s="223"/>
      <c r="U152" s="223"/>
      <c r="V152" s="223"/>
      <c r="W152" s="223"/>
      <c r="X152" s="223"/>
      <c r="Y152" s="223"/>
      <c r="Z152" s="223"/>
    </row>
    <row r="153" spans="1:26" ht="11.25" customHeight="1" x14ac:dyDescent="0.25">
      <c r="A153" s="222"/>
      <c r="B153" s="37"/>
      <c r="C153" s="1"/>
      <c r="D153" s="222"/>
      <c r="E153" s="1"/>
      <c r="F153" s="1"/>
      <c r="G153" s="1"/>
      <c r="H153" s="1"/>
      <c r="I153" s="1"/>
      <c r="J153" s="1"/>
      <c r="K153" s="1"/>
      <c r="L153" s="223"/>
      <c r="M153" s="223"/>
      <c r="N153" s="223"/>
      <c r="O153" s="223"/>
      <c r="P153" s="223"/>
      <c r="Q153" s="223"/>
      <c r="R153" s="223"/>
      <c r="S153" s="223"/>
      <c r="T153" s="223"/>
      <c r="U153" s="223"/>
      <c r="V153" s="223"/>
      <c r="W153" s="223"/>
      <c r="X153" s="223"/>
      <c r="Y153" s="223"/>
      <c r="Z153" s="223"/>
    </row>
    <row r="154" spans="1:26" ht="11.25" customHeight="1" x14ac:dyDescent="0.25">
      <c r="A154" s="222"/>
      <c r="B154" s="37"/>
      <c r="C154" s="1"/>
      <c r="D154" s="222"/>
      <c r="E154" s="1"/>
      <c r="F154" s="1"/>
      <c r="G154" s="1"/>
      <c r="H154" s="1"/>
      <c r="I154" s="1"/>
      <c r="J154" s="1"/>
      <c r="K154" s="1"/>
      <c r="L154" s="223"/>
      <c r="M154" s="223"/>
      <c r="N154" s="223"/>
      <c r="O154" s="223"/>
      <c r="P154" s="223"/>
      <c r="Q154" s="223"/>
      <c r="R154" s="223"/>
      <c r="S154" s="223"/>
      <c r="T154" s="223"/>
      <c r="U154" s="223"/>
      <c r="V154" s="223"/>
      <c r="W154" s="223"/>
      <c r="X154" s="223"/>
      <c r="Y154" s="223"/>
      <c r="Z154" s="223"/>
    </row>
    <row r="155" spans="1:26" ht="11.25" customHeight="1" x14ac:dyDescent="0.25">
      <c r="A155" s="222"/>
      <c r="B155" s="37"/>
      <c r="C155" s="1"/>
      <c r="D155" s="222"/>
      <c r="E155" s="1"/>
      <c r="F155" s="1"/>
      <c r="G155" s="1"/>
      <c r="H155" s="1"/>
      <c r="I155" s="1"/>
      <c r="J155" s="1"/>
      <c r="K155" s="1"/>
      <c r="L155" s="223"/>
      <c r="M155" s="223"/>
      <c r="N155" s="223"/>
      <c r="O155" s="223"/>
      <c r="P155" s="223"/>
      <c r="Q155" s="223"/>
      <c r="R155" s="223"/>
      <c r="S155" s="223"/>
      <c r="T155" s="223"/>
      <c r="U155" s="223"/>
      <c r="V155" s="223"/>
      <c r="W155" s="223"/>
      <c r="X155" s="223"/>
      <c r="Y155" s="223"/>
      <c r="Z155" s="223"/>
    </row>
    <row r="156" spans="1:26" ht="11.25" customHeight="1" x14ac:dyDescent="0.25">
      <c r="A156" s="222"/>
      <c r="B156" s="37"/>
      <c r="C156" s="1"/>
      <c r="D156" s="222"/>
      <c r="E156" s="1"/>
      <c r="F156" s="1"/>
      <c r="G156" s="1"/>
      <c r="H156" s="1"/>
      <c r="I156" s="1"/>
      <c r="J156" s="1"/>
      <c r="K156" s="1"/>
      <c r="L156" s="223"/>
      <c r="M156" s="223"/>
      <c r="N156" s="223"/>
      <c r="O156" s="223"/>
      <c r="P156" s="223"/>
      <c r="Q156" s="223"/>
      <c r="R156" s="223"/>
      <c r="S156" s="223"/>
      <c r="T156" s="223"/>
      <c r="U156" s="223"/>
      <c r="V156" s="223"/>
      <c r="W156" s="223"/>
      <c r="X156" s="223"/>
      <c r="Y156" s="223"/>
      <c r="Z156" s="223"/>
    </row>
    <row r="157" spans="1:26" ht="11.25" customHeight="1" x14ac:dyDescent="0.25">
      <c r="A157" s="222"/>
      <c r="B157" s="37"/>
      <c r="C157" s="1"/>
      <c r="D157" s="222"/>
      <c r="E157" s="1"/>
      <c r="F157" s="1"/>
      <c r="G157" s="1"/>
      <c r="H157" s="1"/>
      <c r="I157" s="1"/>
      <c r="J157" s="1"/>
      <c r="K157" s="1"/>
      <c r="L157" s="223"/>
      <c r="M157" s="223"/>
      <c r="N157" s="223"/>
      <c r="O157" s="223"/>
      <c r="P157" s="223"/>
      <c r="Q157" s="223"/>
      <c r="R157" s="223"/>
      <c r="S157" s="223"/>
      <c r="T157" s="223"/>
      <c r="U157" s="223"/>
      <c r="V157" s="223"/>
      <c r="W157" s="223"/>
      <c r="X157" s="223"/>
      <c r="Y157" s="223"/>
      <c r="Z157" s="223"/>
    </row>
    <row r="158" spans="1:26" ht="11.25" customHeight="1" x14ac:dyDescent="0.25">
      <c r="A158" s="222"/>
      <c r="B158" s="37"/>
      <c r="C158" s="1"/>
      <c r="D158" s="222"/>
      <c r="E158" s="1"/>
      <c r="F158" s="1"/>
      <c r="G158" s="1"/>
      <c r="H158" s="1"/>
      <c r="I158" s="1"/>
      <c r="J158" s="1"/>
      <c r="K158" s="1"/>
      <c r="L158" s="223"/>
      <c r="M158" s="223"/>
      <c r="N158" s="223"/>
      <c r="O158" s="223"/>
      <c r="P158" s="223"/>
      <c r="Q158" s="223"/>
      <c r="R158" s="223"/>
      <c r="S158" s="223"/>
      <c r="T158" s="223"/>
      <c r="U158" s="223"/>
      <c r="V158" s="223"/>
      <c r="W158" s="223"/>
      <c r="X158" s="223"/>
      <c r="Y158" s="223"/>
      <c r="Z158" s="223"/>
    </row>
    <row r="159" spans="1:26" ht="11.25" customHeight="1" x14ac:dyDescent="0.25">
      <c r="A159" s="222"/>
      <c r="B159" s="37"/>
      <c r="C159" s="1"/>
      <c r="D159" s="222"/>
      <c r="E159" s="1"/>
      <c r="F159" s="1"/>
      <c r="G159" s="1"/>
      <c r="H159" s="1"/>
      <c r="I159" s="1"/>
      <c r="J159" s="1"/>
      <c r="K159" s="1"/>
      <c r="L159" s="223"/>
      <c r="M159" s="223"/>
      <c r="N159" s="223"/>
      <c r="O159" s="223"/>
      <c r="P159" s="223"/>
      <c r="Q159" s="223"/>
      <c r="R159" s="223"/>
      <c r="S159" s="223"/>
      <c r="T159" s="223"/>
      <c r="U159" s="223"/>
      <c r="V159" s="223"/>
      <c r="W159" s="223"/>
      <c r="X159" s="223"/>
      <c r="Y159" s="223"/>
      <c r="Z159" s="223"/>
    </row>
    <row r="160" spans="1:26" ht="11.25" customHeight="1" x14ac:dyDescent="0.25">
      <c r="A160" s="222"/>
      <c r="B160" s="37"/>
      <c r="C160" s="1"/>
      <c r="D160" s="222"/>
      <c r="E160" s="1"/>
      <c r="F160" s="1"/>
      <c r="G160" s="1"/>
      <c r="H160" s="1"/>
      <c r="I160" s="1"/>
      <c r="J160" s="1"/>
      <c r="K160" s="1"/>
      <c r="L160" s="223"/>
      <c r="M160" s="223"/>
      <c r="N160" s="223"/>
      <c r="O160" s="223"/>
      <c r="P160" s="223"/>
      <c r="Q160" s="223"/>
      <c r="R160" s="223"/>
      <c r="S160" s="223"/>
      <c r="T160" s="223"/>
      <c r="U160" s="223"/>
      <c r="V160" s="223"/>
      <c r="W160" s="223"/>
      <c r="X160" s="223"/>
      <c r="Y160" s="223"/>
      <c r="Z160" s="223"/>
    </row>
    <row r="161" spans="1:26" ht="11.25" customHeight="1" x14ac:dyDescent="0.25">
      <c r="A161" s="222"/>
      <c r="B161" s="37"/>
      <c r="C161" s="1"/>
      <c r="D161" s="222"/>
      <c r="E161" s="1"/>
      <c r="F161" s="1"/>
      <c r="G161" s="1"/>
      <c r="H161" s="1"/>
      <c r="I161" s="1"/>
      <c r="J161" s="1"/>
      <c r="K161" s="1"/>
      <c r="L161" s="223"/>
      <c r="M161" s="223"/>
      <c r="N161" s="223"/>
      <c r="O161" s="223"/>
      <c r="P161" s="223"/>
      <c r="Q161" s="223"/>
      <c r="R161" s="223"/>
      <c r="S161" s="223"/>
      <c r="T161" s="223"/>
      <c r="U161" s="223"/>
      <c r="V161" s="223"/>
      <c r="W161" s="223"/>
      <c r="X161" s="223"/>
      <c r="Y161" s="223"/>
      <c r="Z161" s="223"/>
    </row>
    <row r="162" spans="1:26" ht="11.25" customHeight="1" x14ac:dyDescent="0.25">
      <c r="A162" s="222"/>
      <c r="B162" s="37"/>
      <c r="C162" s="1"/>
      <c r="D162" s="222"/>
      <c r="E162" s="1"/>
      <c r="F162" s="1"/>
      <c r="G162" s="1"/>
      <c r="H162" s="1"/>
      <c r="I162" s="1"/>
      <c r="J162" s="1"/>
      <c r="K162" s="1"/>
      <c r="L162" s="223"/>
      <c r="M162" s="223"/>
      <c r="N162" s="223"/>
      <c r="O162" s="223"/>
      <c r="P162" s="223"/>
      <c r="Q162" s="223"/>
      <c r="R162" s="223"/>
      <c r="S162" s="223"/>
      <c r="T162" s="223"/>
      <c r="U162" s="223"/>
      <c r="V162" s="223"/>
      <c r="W162" s="223"/>
      <c r="X162" s="223"/>
      <c r="Y162" s="223"/>
      <c r="Z162" s="223"/>
    </row>
    <row r="163" spans="1:26" ht="11.25" customHeight="1" x14ac:dyDescent="0.25">
      <c r="A163" s="222"/>
      <c r="B163" s="37"/>
      <c r="C163" s="1"/>
      <c r="D163" s="222"/>
      <c r="E163" s="1"/>
      <c r="F163" s="1"/>
      <c r="G163" s="1"/>
      <c r="H163" s="1"/>
      <c r="I163" s="1"/>
      <c r="J163" s="1"/>
      <c r="K163" s="1"/>
      <c r="L163" s="223"/>
      <c r="M163" s="223"/>
      <c r="N163" s="223"/>
      <c r="O163" s="223"/>
      <c r="P163" s="223"/>
      <c r="Q163" s="223"/>
      <c r="R163" s="223"/>
      <c r="S163" s="223"/>
      <c r="T163" s="223"/>
      <c r="U163" s="223"/>
      <c r="V163" s="223"/>
      <c r="W163" s="223"/>
      <c r="X163" s="223"/>
      <c r="Y163" s="223"/>
      <c r="Z163" s="223"/>
    </row>
    <row r="164" spans="1:26" ht="11.25" customHeight="1" x14ac:dyDescent="0.25">
      <c r="A164" s="222"/>
      <c r="B164" s="37"/>
      <c r="C164" s="1"/>
      <c r="D164" s="222"/>
      <c r="E164" s="1"/>
      <c r="F164" s="1"/>
      <c r="G164" s="1"/>
      <c r="H164" s="1"/>
      <c r="I164" s="1"/>
      <c r="J164" s="1"/>
      <c r="K164" s="1"/>
      <c r="L164" s="223"/>
      <c r="M164" s="223"/>
      <c r="N164" s="223"/>
      <c r="O164" s="223"/>
      <c r="P164" s="223"/>
      <c r="Q164" s="223"/>
      <c r="R164" s="223"/>
      <c r="S164" s="223"/>
      <c r="T164" s="223"/>
      <c r="U164" s="223"/>
      <c r="V164" s="223"/>
      <c r="W164" s="223"/>
      <c r="X164" s="223"/>
      <c r="Y164" s="223"/>
      <c r="Z164" s="223"/>
    </row>
    <row r="165" spans="1:26" ht="11.25" customHeight="1" x14ac:dyDescent="0.25">
      <c r="A165" s="222"/>
      <c r="B165" s="37"/>
      <c r="C165" s="1"/>
      <c r="D165" s="222"/>
      <c r="E165" s="1"/>
      <c r="F165" s="1"/>
      <c r="G165" s="1"/>
      <c r="H165" s="1"/>
      <c r="I165" s="1"/>
      <c r="J165" s="1"/>
      <c r="K165" s="1"/>
      <c r="L165" s="223"/>
      <c r="M165" s="223"/>
      <c r="N165" s="223"/>
      <c r="O165" s="223"/>
      <c r="P165" s="223"/>
      <c r="Q165" s="223"/>
      <c r="R165" s="223"/>
      <c r="S165" s="223"/>
      <c r="T165" s="223"/>
      <c r="U165" s="223"/>
      <c r="V165" s="223"/>
      <c r="W165" s="223"/>
      <c r="X165" s="223"/>
      <c r="Y165" s="223"/>
      <c r="Z165" s="223"/>
    </row>
    <row r="166" spans="1:26" ht="11.25" customHeight="1" x14ac:dyDescent="0.25">
      <c r="A166" s="222"/>
      <c r="B166" s="37"/>
      <c r="C166" s="1"/>
      <c r="D166" s="222"/>
      <c r="E166" s="1"/>
      <c r="F166" s="1"/>
      <c r="G166" s="1"/>
      <c r="H166" s="1"/>
      <c r="I166" s="1"/>
      <c r="J166" s="1"/>
      <c r="K166" s="1"/>
      <c r="L166" s="223"/>
      <c r="M166" s="223"/>
      <c r="N166" s="223"/>
      <c r="O166" s="223"/>
      <c r="P166" s="223"/>
      <c r="Q166" s="223"/>
      <c r="R166" s="223"/>
      <c r="S166" s="223"/>
      <c r="T166" s="223"/>
      <c r="U166" s="223"/>
      <c r="V166" s="223"/>
      <c r="W166" s="223"/>
      <c r="X166" s="223"/>
      <c r="Y166" s="223"/>
      <c r="Z166" s="223"/>
    </row>
    <row r="167" spans="1:26" ht="11.25" customHeight="1" x14ac:dyDescent="0.25">
      <c r="A167" s="222"/>
      <c r="B167" s="37"/>
      <c r="C167" s="1"/>
      <c r="D167" s="222"/>
      <c r="E167" s="1"/>
      <c r="F167" s="1"/>
      <c r="G167" s="1"/>
      <c r="H167" s="1"/>
      <c r="I167" s="1"/>
      <c r="J167" s="1"/>
      <c r="K167" s="1"/>
      <c r="L167" s="223"/>
      <c r="M167" s="223"/>
      <c r="N167" s="223"/>
      <c r="O167" s="223"/>
      <c r="P167" s="223"/>
      <c r="Q167" s="223"/>
      <c r="R167" s="223"/>
      <c r="S167" s="223"/>
      <c r="T167" s="223"/>
      <c r="U167" s="223"/>
      <c r="V167" s="223"/>
      <c r="W167" s="223"/>
      <c r="X167" s="223"/>
      <c r="Y167" s="223"/>
      <c r="Z167" s="223"/>
    </row>
    <row r="168" spans="1:26" ht="11.25" customHeight="1" x14ac:dyDescent="0.25">
      <c r="A168" s="222"/>
      <c r="B168" s="37"/>
      <c r="C168" s="1"/>
      <c r="D168" s="222"/>
      <c r="E168" s="1"/>
      <c r="F168" s="1"/>
      <c r="G168" s="1"/>
      <c r="H168" s="1"/>
      <c r="I168" s="1"/>
      <c r="J168" s="1"/>
      <c r="K168" s="1"/>
      <c r="L168" s="223"/>
      <c r="M168" s="223"/>
      <c r="N168" s="223"/>
      <c r="O168" s="223"/>
      <c r="P168" s="223"/>
      <c r="Q168" s="223"/>
      <c r="R168" s="223"/>
      <c r="S168" s="223"/>
      <c r="T168" s="223"/>
      <c r="U168" s="223"/>
      <c r="V168" s="223"/>
      <c r="W168" s="223"/>
      <c r="X168" s="223"/>
      <c r="Y168" s="223"/>
      <c r="Z168" s="223"/>
    </row>
    <row r="169" spans="1:26" ht="11.25" customHeight="1" x14ac:dyDescent="0.25">
      <c r="A169" s="222"/>
      <c r="B169" s="37"/>
      <c r="C169" s="1"/>
      <c r="D169" s="222"/>
      <c r="E169" s="1"/>
      <c r="F169" s="1"/>
      <c r="G169" s="1"/>
      <c r="H169" s="1"/>
      <c r="I169" s="1"/>
      <c r="J169" s="1"/>
      <c r="K169" s="1"/>
      <c r="L169" s="223"/>
      <c r="M169" s="223"/>
      <c r="N169" s="223"/>
      <c r="O169" s="223"/>
      <c r="P169" s="223"/>
      <c r="Q169" s="223"/>
      <c r="R169" s="223"/>
      <c r="S169" s="223"/>
      <c r="T169" s="223"/>
      <c r="U169" s="223"/>
      <c r="V169" s="223"/>
      <c r="W169" s="223"/>
      <c r="X169" s="223"/>
      <c r="Y169" s="223"/>
      <c r="Z169" s="223"/>
    </row>
    <row r="170" spans="1:26" ht="11.25" customHeight="1" x14ac:dyDescent="0.25">
      <c r="A170" s="222"/>
      <c r="B170" s="37"/>
      <c r="C170" s="1"/>
      <c r="D170" s="222"/>
      <c r="E170" s="1"/>
      <c r="F170" s="1"/>
      <c r="G170" s="1"/>
      <c r="H170" s="1"/>
      <c r="I170" s="1"/>
      <c r="J170" s="1"/>
      <c r="K170" s="1"/>
      <c r="L170" s="223"/>
      <c r="M170" s="223"/>
      <c r="N170" s="223"/>
      <c r="O170" s="223"/>
      <c r="P170" s="223"/>
      <c r="Q170" s="223"/>
      <c r="R170" s="223"/>
      <c r="S170" s="223"/>
      <c r="T170" s="223"/>
      <c r="U170" s="223"/>
      <c r="V170" s="223"/>
      <c r="W170" s="223"/>
      <c r="X170" s="223"/>
      <c r="Y170" s="223"/>
      <c r="Z170" s="223"/>
    </row>
    <row r="171" spans="1:26" ht="11.25" customHeight="1" x14ac:dyDescent="0.25">
      <c r="A171" s="222"/>
      <c r="B171" s="37"/>
      <c r="C171" s="1"/>
      <c r="D171" s="222"/>
      <c r="E171" s="1"/>
      <c r="F171" s="1"/>
      <c r="G171" s="1"/>
      <c r="H171" s="1"/>
      <c r="I171" s="1"/>
      <c r="J171" s="1"/>
      <c r="K171" s="1"/>
      <c r="L171" s="223"/>
      <c r="M171" s="223"/>
      <c r="N171" s="223"/>
      <c r="O171" s="223"/>
      <c r="P171" s="223"/>
      <c r="Q171" s="223"/>
      <c r="R171" s="223"/>
      <c r="S171" s="223"/>
      <c r="T171" s="223"/>
      <c r="U171" s="223"/>
      <c r="V171" s="223"/>
      <c r="W171" s="223"/>
      <c r="X171" s="223"/>
      <c r="Y171" s="223"/>
      <c r="Z171" s="223"/>
    </row>
    <row r="172" spans="1:26" ht="11.25" customHeight="1" x14ac:dyDescent="0.25">
      <c r="A172" s="222"/>
      <c r="B172" s="37"/>
      <c r="C172" s="1"/>
      <c r="D172" s="222"/>
      <c r="E172" s="1"/>
      <c r="F172" s="1"/>
      <c r="G172" s="1"/>
      <c r="H172" s="1"/>
      <c r="I172" s="1"/>
      <c r="J172" s="1"/>
      <c r="K172" s="1"/>
      <c r="L172" s="223"/>
      <c r="M172" s="223"/>
      <c r="N172" s="223"/>
      <c r="O172" s="223"/>
      <c r="P172" s="223"/>
      <c r="Q172" s="223"/>
      <c r="R172" s="223"/>
      <c r="S172" s="223"/>
      <c r="T172" s="223"/>
      <c r="U172" s="223"/>
      <c r="V172" s="223"/>
      <c r="W172" s="223"/>
      <c r="X172" s="223"/>
      <c r="Y172" s="223"/>
      <c r="Z172" s="223"/>
    </row>
    <row r="173" spans="1:26" ht="11.25" customHeight="1" x14ac:dyDescent="0.25">
      <c r="A173" s="222"/>
      <c r="B173" s="37"/>
      <c r="C173" s="1"/>
      <c r="D173" s="222"/>
      <c r="E173" s="1"/>
      <c r="F173" s="1"/>
      <c r="G173" s="1"/>
      <c r="H173" s="1"/>
      <c r="I173" s="1"/>
      <c r="J173" s="1"/>
      <c r="K173" s="1"/>
      <c r="L173" s="223"/>
      <c r="M173" s="223"/>
      <c r="N173" s="223"/>
      <c r="O173" s="223"/>
      <c r="P173" s="223"/>
      <c r="Q173" s="223"/>
      <c r="R173" s="223"/>
      <c r="S173" s="223"/>
      <c r="T173" s="223"/>
      <c r="U173" s="223"/>
      <c r="V173" s="223"/>
      <c r="W173" s="223"/>
      <c r="X173" s="223"/>
      <c r="Y173" s="223"/>
      <c r="Z173" s="223"/>
    </row>
    <row r="174" spans="1:26" ht="11.25" customHeight="1" x14ac:dyDescent="0.25">
      <c r="A174" s="222"/>
      <c r="B174" s="37"/>
      <c r="C174" s="1"/>
      <c r="D174" s="222"/>
      <c r="E174" s="1"/>
      <c r="F174" s="1"/>
      <c r="G174" s="1"/>
      <c r="H174" s="1"/>
      <c r="I174" s="1"/>
      <c r="J174" s="1"/>
      <c r="K174" s="1"/>
      <c r="L174" s="223"/>
      <c r="M174" s="223"/>
      <c r="N174" s="223"/>
      <c r="O174" s="223"/>
      <c r="P174" s="223"/>
      <c r="Q174" s="223"/>
      <c r="R174" s="223"/>
      <c r="S174" s="223"/>
      <c r="T174" s="223"/>
      <c r="U174" s="223"/>
      <c r="V174" s="223"/>
      <c r="W174" s="223"/>
      <c r="X174" s="223"/>
      <c r="Y174" s="223"/>
      <c r="Z174" s="223"/>
    </row>
    <row r="175" spans="1:26" ht="11.25" customHeight="1" x14ac:dyDescent="0.25">
      <c r="A175" s="222"/>
      <c r="B175" s="37"/>
      <c r="C175" s="1"/>
      <c r="D175" s="222"/>
      <c r="E175" s="1"/>
      <c r="F175" s="1"/>
      <c r="G175" s="1"/>
      <c r="H175" s="1"/>
      <c r="I175" s="1"/>
      <c r="J175" s="1"/>
      <c r="K175" s="1"/>
      <c r="L175" s="223"/>
      <c r="M175" s="223"/>
      <c r="N175" s="223"/>
      <c r="O175" s="223"/>
      <c r="P175" s="223"/>
      <c r="Q175" s="223"/>
      <c r="R175" s="223"/>
      <c r="S175" s="223"/>
      <c r="T175" s="223"/>
      <c r="U175" s="223"/>
      <c r="V175" s="223"/>
      <c r="W175" s="223"/>
      <c r="X175" s="223"/>
      <c r="Y175" s="223"/>
      <c r="Z175" s="223"/>
    </row>
    <row r="176" spans="1:26" ht="11.25" customHeight="1" x14ac:dyDescent="0.25">
      <c r="A176" s="222"/>
      <c r="B176" s="37"/>
      <c r="C176" s="1"/>
      <c r="D176" s="222"/>
      <c r="E176" s="1"/>
      <c r="F176" s="1"/>
      <c r="G176" s="1"/>
      <c r="H176" s="1"/>
      <c r="I176" s="1"/>
      <c r="J176" s="1"/>
      <c r="K176" s="1"/>
      <c r="L176" s="223"/>
      <c r="M176" s="223"/>
      <c r="N176" s="223"/>
      <c r="O176" s="223"/>
      <c r="P176" s="223"/>
      <c r="Q176" s="223"/>
      <c r="R176" s="223"/>
      <c r="S176" s="223"/>
      <c r="T176" s="223"/>
      <c r="U176" s="223"/>
      <c r="V176" s="223"/>
      <c r="W176" s="223"/>
      <c r="X176" s="223"/>
      <c r="Y176" s="223"/>
      <c r="Z176" s="223"/>
    </row>
    <row r="177" spans="1:26" ht="11.25" customHeight="1" x14ac:dyDescent="0.25">
      <c r="A177" s="222"/>
      <c r="B177" s="37"/>
      <c r="C177" s="1"/>
      <c r="D177" s="222"/>
      <c r="E177" s="1"/>
      <c r="F177" s="1"/>
      <c r="G177" s="1"/>
      <c r="H177" s="1"/>
      <c r="I177" s="1"/>
      <c r="J177" s="1"/>
      <c r="K177" s="1"/>
      <c r="L177" s="223"/>
      <c r="M177" s="223"/>
      <c r="N177" s="223"/>
      <c r="O177" s="223"/>
      <c r="P177" s="223"/>
      <c r="Q177" s="223"/>
      <c r="R177" s="223"/>
      <c r="S177" s="223"/>
      <c r="T177" s="223"/>
      <c r="U177" s="223"/>
      <c r="V177" s="223"/>
      <c r="W177" s="223"/>
      <c r="X177" s="223"/>
      <c r="Y177" s="223"/>
      <c r="Z177" s="223"/>
    </row>
    <row r="178" spans="1:26" ht="11.25" customHeight="1" x14ac:dyDescent="0.25">
      <c r="A178" s="222"/>
      <c r="B178" s="37"/>
      <c r="C178" s="1"/>
      <c r="D178" s="222"/>
      <c r="E178" s="1"/>
      <c r="F178" s="1"/>
      <c r="G178" s="1"/>
      <c r="H178" s="1"/>
      <c r="I178" s="1"/>
      <c r="J178" s="1"/>
      <c r="K178" s="1"/>
      <c r="L178" s="223"/>
      <c r="M178" s="223"/>
      <c r="N178" s="223"/>
      <c r="O178" s="223"/>
      <c r="P178" s="223"/>
      <c r="Q178" s="223"/>
      <c r="R178" s="223"/>
      <c r="S178" s="223"/>
      <c r="T178" s="223"/>
      <c r="U178" s="223"/>
      <c r="V178" s="223"/>
      <c r="W178" s="223"/>
      <c r="X178" s="223"/>
      <c r="Y178" s="223"/>
      <c r="Z178" s="223"/>
    </row>
    <row r="179" spans="1:26" ht="11.25" customHeight="1" x14ac:dyDescent="0.25">
      <c r="A179" s="222"/>
      <c r="B179" s="37"/>
      <c r="C179" s="1"/>
      <c r="D179" s="222"/>
      <c r="E179" s="1"/>
      <c r="F179" s="1"/>
      <c r="G179" s="1"/>
      <c r="H179" s="1"/>
      <c r="I179" s="1"/>
      <c r="J179" s="1"/>
      <c r="K179" s="1"/>
      <c r="L179" s="223"/>
      <c r="M179" s="223"/>
      <c r="N179" s="223"/>
      <c r="O179" s="223"/>
      <c r="P179" s="223"/>
      <c r="Q179" s="223"/>
      <c r="R179" s="223"/>
      <c r="S179" s="223"/>
      <c r="T179" s="223"/>
      <c r="U179" s="223"/>
      <c r="V179" s="223"/>
      <c r="W179" s="223"/>
      <c r="X179" s="223"/>
      <c r="Y179" s="223"/>
      <c r="Z179" s="223"/>
    </row>
    <row r="180" spans="1:26" ht="11.25" customHeight="1" x14ac:dyDescent="0.25">
      <c r="A180" s="222"/>
      <c r="B180" s="37"/>
      <c r="C180" s="1"/>
      <c r="D180" s="222"/>
      <c r="E180" s="1"/>
      <c r="F180" s="1"/>
      <c r="G180" s="1"/>
      <c r="H180" s="1"/>
      <c r="I180" s="1"/>
      <c r="J180" s="1"/>
      <c r="K180" s="1"/>
      <c r="L180" s="223"/>
      <c r="M180" s="223"/>
      <c r="N180" s="223"/>
      <c r="O180" s="223"/>
      <c r="P180" s="223"/>
      <c r="Q180" s="223"/>
      <c r="R180" s="223"/>
      <c r="S180" s="223"/>
      <c r="T180" s="223"/>
      <c r="U180" s="223"/>
      <c r="V180" s="223"/>
      <c r="W180" s="223"/>
      <c r="X180" s="223"/>
      <c r="Y180" s="223"/>
      <c r="Z180" s="223"/>
    </row>
    <row r="181" spans="1:26" ht="11.25" customHeight="1" x14ac:dyDescent="0.25">
      <c r="A181" s="222"/>
      <c r="B181" s="37"/>
      <c r="C181" s="1"/>
      <c r="D181" s="222"/>
      <c r="E181" s="1"/>
      <c r="F181" s="1"/>
      <c r="G181" s="1"/>
      <c r="H181" s="1"/>
      <c r="I181" s="1"/>
      <c r="J181" s="1"/>
      <c r="K181" s="1"/>
      <c r="L181" s="223"/>
      <c r="M181" s="223"/>
      <c r="N181" s="223"/>
      <c r="O181" s="223"/>
      <c r="P181" s="223"/>
      <c r="Q181" s="223"/>
      <c r="R181" s="223"/>
      <c r="S181" s="223"/>
      <c r="T181" s="223"/>
      <c r="U181" s="223"/>
      <c r="V181" s="223"/>
      <c r="W181" s="223"/>
      <c r="X181" s="223"/>
      <c r="Y181" s="223"/>
      <c r="Z181" s="223"/>
    </row>
    <row r="182" spans="1:26" ht="11.25" customHeight="1" x14ac:dyDescent="0.25">
      <c r="A182" s="222"/>
      <c r="B182" s="37"/>
      <c r="C182" s="1"/>
      <c r="D182" s="222"/>
      <c r="E182" s="1"/>
      <c r="F182" s="1"/>
      <c r="G182" s="1"/>
      <c r="H182" s="1"/>
      <c r="I182" s="1"/>
      <c r="J182" s="1"/>
      <c r="K182" s="1"/>
      <c r="L182" s="223"/>
      <c r="M182" s="223"/>
      <c r="N182" s="223"/>
      <c r="O182" s="223"/>
      <c r="P182" s="223"/>
      <c r="Q182" s="223"/>
      <c r="R182" s="223"/>
      <c r="S182" s="223"/>
      <c r="T182" s="223"/>
      <c r="U182" s="223"/>
      <c r="V182" s="223"/>
      <c r="W182" s="223"/>
      <c r="X182" s="223"/>
      <c r="Y182" s="223"/>
      <c r="Z182" s="223"/>
    </row>
    <row r="183" spans="1:26" ht="11.25" customHeight="1" x14ac:dyDescent="0.25">
      <c r="A183" s="222"/>
      <c r="B183" s="37"/>
      <c r="C183" s="1"/>
      <c r="D183" s="222"/>
      <c r="E183" s="1"/>
      <c r="F183" s="1"/>
      <c r="G183" s="1"/>
      <c r="H183" s="1"/>
      <c r="I183" s="1"/>
      <c r="J183" s="1"/>
      <c r="K183" s="1"/>
      <c r="L183" s="223"/>
      <c r="M183" s="223"/>
      <c r="N183" s="223"/>
      <c r="O183" s="223"/>
      <c r="P183" s="223"/>
      <c r="Q183" s="223"/>
      <c r="R183" s="223"/>
      <c r="S183" s="223"/>
      <c r="T183" s="223"/>
      <c r="U183" s="223"/>
      <c r="V183" s="223"/>
      <c r="W183" s="223"/>
      <c r="X183" s="223"/>
      <c r="Y183" s="223"/>
      <c r="Z183" s="223"/>
    </row>
    <row r="184" spans="1:26" ht="11.25" customHeight="1" x14ac:dyDescent="0.25">
      <c r="A184" s="222"/>
      <c r="B184" s="37"/>
      <c r="C184" s="1"/>
      <c r="D184" s="222"/>
      <c r="E184" s="1"/>
      <c r="F184" s="1"/>
      <c r="G184" s="1"/>
      <c r="H184" s="1"/>
      <c r="I184" s="1"/>
      <c r="J184" s="1"/>
      <c r="K184" s="1"/>
      <c r="L184" s="223"/>
      <c r="M184" s="223"/>
      <c r="N184" s="223"/>
      <c r="O184" s="223"/>
      <c r="P184" s="223"/>
      <c r="Q184" s="223"/>
      <c r="R184" s="223"/>
      <c r="S184" s="223"/>
      <c r="T184" s="223"/>
      <c r="U184" s="223"/>
      <c r="V184" s="223"/>
      <c r="W184" s="223"/>
      <c r="X184" s="223"/>
      <c r="Y184" s="223"/>
      <c r="Z184" s="223"/>
    </row>
    <row r="185" spans="1:26" ht="11.25" customHeight="1" x14ac:dyDescent="0.25">
      <c r="A185" s="222"/>
      <c r="B185" s="37"/>
      <c r="C185" s="1"/>
      <c r="D185" s="222"/>
      <c r="E185" s="1"/>
      <c r="F185" s="1"/>
      <c r="G185" s="1"/>
      <c r="H185" s="1"/>
      <c r="I185" s="1"/>
      <c r="J185" s="1"/>
      <c r="K185" s="1"/>
      <c r="L185" s="223"/>
      <c r="M185" s="223"/>
      <c r="N185" s="223"/>
      <c r="O185" s="223"/>
      <c r="P185" s="223"/>
      <c r="Q185" s="223"/>
      <c r="R185" s="223"/>
      <c r="S185" s="223"/>
      <c r="T185" s="223"/>
      <c r="U185" s="223"/>
      <c r="V185" s="223"/>
      <c r="W185" s="223"/>
      <c r="X185" s="223"/>
      <c r="Y185" s="223"/>
      <c r="Z185" s="223"/>
    </row>
    <row r="186" spans="1:26" ht="11.25" customHeight="1" x14ac:dyDescent="0.25">
      <c r="A186" s="222"/>
      <c r="B186" s="37"/>
      <c r="C186" s="1"/>
      <c r="D186" s="222"/>
      <c r="E186" s="1"/>
      <c r="F186" s="1"/>
      <c r="G186" s="1"/>
      <c r="H186" s="1"/>
      <c r="I186" s="1"/>
      <c r="J186" s="1"/>
      <c r="K186" s="1"/>
      <c r="L186" s="223"/>
      <c r="M186" s="223"/>
      <c r="N186" s="223"/>
      <c r="O186" s="223"/>
      <c r="P186" s="223"/>
      <c r="Q186" s="223"/>
      <c r="R186" s="223"/>
      <c r="S186" s="223"/>
      <c r="T186" s="223"/>
      <c r="U186" s="223"/>
      <c r="V186" s="223"/>
      <c r="W186" s="223"/>
      <c r="X186" s="223"/>
      <c r="Y186" s="223"/>
      <c r="Z186" s="223"/>
    </row>
    <row r="187" spans="1:26" ht="11.25" customHeight="1" x14ac:dyDescent="0.25">
      <c r="A187" s="222"/>
      <c r="B187" s="37"/>
      <c r="C187" s="1"/>
      <c r="D187" s="222"/>
      <c r="E187" s="1"/>
      <c r="F187" s="1"/>
      <c r="G187" s="1"/>
      <c r="H187" s="1"/>
      <c r="I187" s="1"/>
      <c r="J187" s="1"/>
      <c r="K187" s="1"/>
      <c r="L187" s="223"/>
      <c r="M187" s="223"/>
      <c r="N187" s="223"/>
      <c r="O187" s="223"/>
      <c r="P187" s="223"/>
      <c r="Q187" s="223"/>
      <c r="R187" s="223"/>
      <c r="S187" s="223"/>
      <c r="T187" s="223"/>
      <c r="U187" s="223"/>
      <c r="V187" s="223"/>
      <c r="W187" s="223"/>
      <c r="X187" s="223"/>
      <c r="Y187" s="223"/>
      <c r="Z187" s="223"/>
    </row>
    <row r="188" spans="1:26" ht="11.25" customHeight="1" x14ac:dyDescent="0.25">
      <c r="A188" s="222"/>
      <c r="B188" s="37"/>
      <c r="C188" s="1"/>
      <c r="D188" s="222"/>
      <c r="E188" s="1"/>
      <c r="F188" s="1"/>
      <c r="G188" s="1"/>
      <c r="H188" s="1"/>
      <c r="I188" s="1"/>
      <c r="J188" s="1"/>
      <c r="K188" s="1"/>
      <c r="L188" s="223"/>
      <c r="M188" s="223"/>
      <c r="N188" s="223"/>
      <c r="O188" s="223"/>
      <c r="P188" s="223"/>
      <c r="Q188" s="223"/>
      <c r="R188" s="223"/>
      <c r="S188" s="223"/>
      <c r="T188" s="223"/>
      <c r="U188" s="223"/>
      <c r="V188" s="223"/>
      <c r="W188" s="223"/>
      <c r="X188" s="223"/>
      <c r="Y188" s="223"/>
      <c r="Z188" s="223"/>
    </row>
    <row r="189" spans="1:26" ht="11.25" customHeight="1" x14ac:dyDescent="0.25">
      <c r="A189" s="222"/>
      <c r="B189" s="37"/>
      <c r="C189" s="1"/>
      <c r="D189" s="222"/>
      <c r="E189" s="1"/>
      <c r="F189" s="1"/>
      <c r="G189" s="1"/>
      <c r="H189" s="1"/>
      <c r="I189" s="1"/>
      <c r="J189" s="1"/>
      <c r="K189" s="1"/>
      <c r="L189" s="223"/>
      <c r="M189" s="223"/>
      <c r="N189" s="223"/>
      <c r="O189" s="223"/>
      <c r="P189" s="223"/>
      <c r="Q189" s="223"/>
      <c r="R189" s="223"/>
      <c r="S189" s="223"/>
      <c r="T189" s="223"/>
      <c r="U189" s="223"/>
      <c r="V189" s="223"/>
      <c r="W189" s="223"/>
      <c r="X189" s="223"/>
      <c r="Y189" s="223"/>
      <c r="Z189" s="223"/>
    </row>
    <row r="190" spans="1:26" ht="11.25" customHeight="1" x14ac:dyDescent="0.25">
      <c r="A190" s="222"/>
      <c r="B190" s="37"/>
      <c r="C190" s="1"/>
      <c r="D190" s="222"/>
      <c r="E190" s="1"/>
      <c r="F190" s="1"/>
      <c r="G190" s="1"/>
      <c r="H190" s="1"/>
      <c r="I190" s="1"/>
      <c r="J190" s="1"/>
      <c r="K190" s="1"/>
      <c r="L190" s="223"/>
      <c r="M190" s="223"/>
      <c r="N190" s="223"/>
      <c r="O190" s="223"/>
      <c r="P190" s="223"/>
      <c r="Q190" s="223"/>
      <c r="R190" s="223"/>
      <c r="S190" s="223"/>
      <c r="T190" s="223"/>
      <c r="U190" s="223"/>
      <c r="V190" s="223"/>
      <c r="W190" s="223"/>
      <c r="X190" s="223"/>
      <c r="Y190" s="223"/>
      <c r="Z190" s="223"/>
    </row>
    <row r="191" spans="1:26" ht="11.25" customHeight="1" x14ac:dyDescent="0.25">
      <c r="A191" s="222"/>
      <c r="B191" s="37"/>
      <c r="C191" s="1"/>
      <c r="D191" s="222"/>
      <c r="E191" s="1"/>
      <c r="F191" s="1"/>
      <c r="G191" s="1"/>
      <c r="H191" s="1"/>
      <c r="I191" s="1"/>
      <c r="J191" s="1"/>
      <c r="K191" s="1"/>
      <c r="L191" s="223"/>
      <c r="M191" s="223"/>
      <c r="N191" s="223"/>
      <c r="O191" s="223"/>
      <c r="P191" s="223"/>
      <c r="Q191" s="223"/>
      <c r="R191" s="223"/>
      <c r="S191" s="223"/>
      <c r="T191" s="223"/>
      <c r="U191" s="223"/>
      <c r="V191" s="223"/>
      <c r="W191" s="223"/>
      <c r="X191" s="223"/>
      <c r="Y191" s="223"/>
      <c r="Z191" s="223"/>
    </row>
    <row r="192" spans="1:26" ht="11.25" customHeight="1" x14ac:dyDescent="0.25">
      <c r="A192" s="222"/>
      <c r="B192" s="37"/>
      <c r="C192" s="1"/>
      <c r="D192" s="222"/>
      <c r="E192" s="1"/>
      <c r="F192" s="1"/>
      <c r="G192" s="1"/>
      <c r="H192" s="1"/>
      <c r="I192" s="1"/>
      <c r="J192" s="1"/>
      <c r="K192" s="1"/>
      <c r="L192" s="223"/>
      <c r="M192" s="223"/>
      <c r="N192" s="223"/>
      <c r="O192" s="223"/>
      <c r="P192" s="223"/>
      <c r="Q192" s="223"/>
      <c r="R192" s="223"/>
      <c r="S192" s="223"/>
      <c r="T192" s="223"/>
      <c r="U192" s="223"/>
      <c r="V192" s="223"/>
      <c r="W192" s="223"/>
      <c r="X192" s="223"/>
      <c r="Y192" s="223"/>
      <c r="Z192" s="223"/>
    </row>
    <row r="193" spans="1:26" ht="11.25" customHeight="1" x14ac:dyDescent="0.25">
      <c r="A193" s="222"/>
      <c r="B193" s="37"/>
      <c r="C193" s="1"/>
      <c r="D193" s="222"/>
      <c r="E193" s="1"/>
      <c r="F193" s="1"/>
      <c r="G193" s="1"/>
      <c r="H193" s="1"/>
      <c r="I193" s="1"/>
      <c r="J193" s="1"/>
      <c r="K193" s="1"/>
      <c r="L193" s="223"/>
      <c r="M193" s="223"/>
      <c r="N193" s="223"/>
      <c r="O193" s="223"/>
      <c r="P193" s="223"/>
      <c r="Q193" s="223"/>
      <c r="R193" s="223"/>
      <c r="S193" s="223"/>
      <c r="T193" s="223"/>
      <c r="U193" s="223"/>
      <c r="V193" s="223"/>
      <c r="W193" s="223"/>
      <c r="X193" s="223"/>
      <c r="Y193" s="223"/>
      <c r="Z193" s="223"/>
    </row>
    <row r="194" spans="1:26" ht="11.25" customHeight="1" x14ac:dyDescent="0.25">
      <c r="A194" s="222"/>
      <c r="B194" s="37"/>
      <c r="C194" s="1"/>
      <c r="D194" s="222"/>
      <c r="E194" s="1"/>
      <c r="F194" s="1"/>
      <c r="G194" s="1"/>
      <c r="H194" s="1"/>
      <c r="I194" s="1"/>
      <c r="J194" s="1"/>
      <c r="K194" s="1"/>
      <c r="L194" s="223"/>
      <c r="M194" s="223"/>
      <c r="N194" s="223"/>
      <c r="O194" s="223"/>
      <c r="P194" s="223"/>
      <c r="Q194" s="223"/>
      <c r="R194" s="223"/>
      <c r="S194" s="223"/>
      <c r="T194" s="223"/>
      <c r="U194" s="223"/>
      <c r="V194" s="223"/>
      <c r="W194" s="223"/>
      <c r="X194" s="223"/>
      <c r="Y194" s="223"/>
      <c r="Z194" s="223"/>
    </row>
    <row r="195" spans="1:26" ht="11.25" customHeight="1" x14ac:dyDescent="0.25">
      <c r="A195" s="222"/>
      <c r="B195" s="37"/>
      <c r="C195" s="1"/>
      <c r="D195" s="222"/>
      <c r="E195" s="1"/>
      <c r="F195" s="1"/>
      <c r="G195" s="1"/>
      <c r="H195" s="1"/>
      <c r="I195" s="1"/>
      <c r="J195" s="1"/>
      <c r="K195" s="1"/>
      <c r="L195" s="223"/>
      <c r="M195" s="223"/>
      <c r="N195" s="223"/>
      <c r="O195" s="223"/>
      <c r="P195" s="223"/>
      <c r="Q195" s="223"/>
      <c r="R195" s="223"/>
      <c r="S195" s="223"/>
      <c r="T195" s="223"/>
      <c r="U195" s="223"/>
      <c r="V195" s="223"/>
      <c r="W195" s="223"/>
      <c r="X195" s="223"/>
      <c r="Y195" s="223"/>
      <c r="Z195" s="223"/>
    </row>
    <row r="196" spans="1:26" ht="11.25" customHeight="1" x14ac:dyDescent="0.25">
      <c r="A196" s="222"/>
      <c r="B196" s="37"/>
      <c r="C196" s="1"/>
      <c r="D196" s="222"/>
      <c r="E196" s="1"/>
      <c r="F196" s="1"/>
      <c r="G196" s="1"/>
      <c r="H196" s="1"/>
      <c r="I196" s="1"/>
      <c r="J196" s="1"/>
      <c r="K196" s="1"/>
      <c r="L196" s="223"/>
      <c r="M196" s="223"/>
      <c r="N196" s="223"/>
      <c r="O196" s="223"/>
      <c r="P196" s="223"/>
      <c r="Q196" s="223"/>
      <c r="R196" s="223"/>
      <c r="S196" s="223"/>
      <c r="T196" s="223"/>
      <c r="U196" s="223"/>
      <c r="V196" s="223"/>
      <c r="W196" s="223"/>
      <c r="X196" s="223"/>
      <c r="Y196" s="223"/>
      <c r="Z196" s="223"/>
    </row>
    <row r="197" spans="1:26" ht="11.25" customHeight="1" x14ac:dyDescent="0.25">
      <c r="A197" s="222"/>
      <c r="B197" s="37"/>
      <c r="C197" s="1"/>
      <c r="D197" s="222"/>
      <c r="E197" s="1"/>
      <c r="F197" s="1"/>
      <c r="G197" s="1"/>
      <c r="H197" s="1"/>
      <c r="I197" s="1"/>
      <c r="J197" s="1"/>
      <c r="K197" s="1"/>
      <c r="L197" s="223"/>
      <c r="M197" s="223"/>
      <c r="N197" s="223"/>
      <c r="O197" s="223"/>
      <c r="P197" s="223"/>
      <c r="Q197" s="223"/>
      <c r="R197" s="223"/>
      <c r="S197" s="223"/>
      <c r="T197" s="223"/>
      <c r="U197" s="223"/>
      <c r="V197" s="223"/>
      <c r="W197" s="223"/>
      <c r="X197" s="223"/>
      <c r="Y197" s="223"/>
      <c r="Z197" s="223"/>
    </row>
    <row r="198" spans="1:26" ht="11.25" customHeight="1" x14ac:dyDescent="0.25">
      <c r="A198" s="222"/>
      <c r="B198" s="37"/>
      <c r="C198" s="1"/>
      <c r="D198" s="222"/>
      <c r="E198" s="1"/>
      <c r="F198" s="1"/>
      <c r="G198" s="1"/>
      <c r="H198" s="1"/>
      <c r="I198" s="1"/>
      <c r="J198" s="1"/>
      <c r="K198" s="1"/>
      <c r="L198" s="223"/>
      <c r="M198" s="223"/>
      <c r="N198" s="223"/>
      <c r="O198" s="223"/>
      <c r="P198" s="223"/>
      <c r="Q198" s="223"/>
      <c r="R198" s="223"/>
      <c r="S198" s="223"/>
      <c r="T198" s="223"/>
      <c r="U198" s="223"/>
      <c r="V198" s="223"/>
      <c r="W198" s="223"/>
      <c r="X198" s="223"/>
      <c r="Y198" s="223"/>
      <c r="Z198" s="223"/>
    </row>
    <row r="199" spans="1:26" ht="11.25" customHeight="1" x14ac:dyDescent="0.25">
      <c r="A199" s="222"/>
      <c r="B199" s="37"/>
      <c r="C199" s="1"/>
      <c r="D199" s="222"/>
      <c r="E199" s="1"/>
      <c r="F199" s="1"/>
      <c r="G199" s="1"/>
      <c r="H199" s="1"/>
      <c r="I199" s="1"/>
      <c r="J199" s="1"/>
      <c r="K199" s="1"/>
      <c r="L199" s="223"/>
      <c r="M199" s="223"/>
      <c r="N199" s="223"/>
      <c r="O199" s="223"/>
      <c r="P199" s="223"/>
      <c r="Q199" s="223"/>
      <c r="R199" s="223"/>
      <c r="S199" s="223"/>
      <c r="T199" s="223"/>
      <c r="U199" s="223"/>
      <c r="V199" s="223"/>
      <c r="W199" s="223"/>
      <c r="X199" s="223"/>
      <c r="Y199" s="223"/>
      <c r="Z199" s="223"/>
    </row>
    <row r="200" spans="1:26" ht="11.25" customHeight="1" x14ac:dyDescent="0.25">
      <c r="A200" s="222"/>
      <c r="B200" s="37"/>
      <c r="C200" s="1"/>
      <c r="D200" s="222"/>
      <c r="E200" s="1"/>
      <c r="F200" s="1"/>
      <c r="G200" s="1"/>
      <c r="H200" s="1"/>
      <c r="I200" s="1"/>
      <c r="J200" s="1"/>
      <c r="K200" s="1"/>
      <c r="L200" s="223"/>
      <c r="M200" s="223"/>
      <c r="N200" s="223"/>
      <c r="O200" s="223"/>
      <c r="P200" s="223"/>
      <c r="Q200" s="223"/>
      <c r="R200" s="223"/>
      <c r="S200" s="223"/>
      <c r="T200" s="223"/>
      <c r="U200" s="223"/>
      <c r="V200" s="223"/>
      <c r="W200" s="223"/>
      <c r="X200" s="223"/>
      <c r="Y200" s="223"/>
      <c r="Z200" s="223"/>
    </row>
    <row r="201" spans="1:26" ht="11.25" customHeight="1" x14ac:dyDescent="0.25">
      <c r="A201" s="222"/>
      <c r="B201" s="37"/>
      <c r="C201" s="1"/>
      <c r="D201" s="222"/>
      <c r="E201" s="1"/>
      <c r="F201" s="1"/>
      <c r="G201" s="1"/>
      <c r="H201" s="1"/>
      <c r="I201" s="1"/>
      <c r="J201" s="1"/>
      <c r="K201" s="1"/>
      <c r="L201" s="223"/>
      <c r="M201" s="223"/>
      <c r="N201" s="223"/>
      <c r="O201" s="223"/>
      <c r="P201" s="223"/>
      <c r="Q201" s="223"/>
      <c r="R201" s="223"/>
      <c r="S201" s="223"/>
      <c r="T201" s="223"/>
      <c r="U201" s="223"/>
      <c r="V201" s="223"/>
      <c r="W201" s="223"/>
      <c r="X201" s="223"/>
      <c r="Y201" s="223"/>
      <c r="Z201" s="223"/>
    </row>
    <row r="202" spans="1:26" ht="11.25" customHeight="1" x14ac:dyDescent="0.25">
      <c r="A202" s="222"/>
      <c r="B202" s="37"/>
      <c r="C202" s="1"/>
      <c r="D202" s="222"/>
      <c r="E202" s="1"/>
      <c r="F202" s="1"/>
      <c r="G202" s="1"/>
      <c r="H202" s="1"/>
      <c r="I202" s="1"/>
      <c r="J202" s="1"/>
      <c r="K202" s="1"/>
      <c r="L202" s="223"/>
      <c r="M202" s="223"/>
      <c r="N202" s="223"/>
      <c r="O202" s="223"/>
      <c r="P202" s="223"/>
      <c r="Q202" s="223"/>
      <c r="R202" s="223"/>
      <c r="S202" s="223"/>
      <c r="T202" s="223"/>
      <c r="U202" s="223"/>
      <c r="V202" s="223"/>
      <c r="W202" s="223"/>
      <c r="X202" s="223"/>
      <c r="Y202" s="223"/>
      <c r="Z202" s="223"/>
    </row>
    <row r="203" spans="1:26" ht="11.25" customHeight="1" x14ac:dyDescent="0.25">
      <c r="A203" s="222"/>
      <c r="B203" s="37"/>
      <c r="C203" s="1"/>
      <c r="D203" s="222"/>
      <c r="E203" s="1"/>
      <c r="F203" s="1"/>
      <c r="G203" s="1"/>
      <c r="H203" s="1"/>
      <c r="I203" s="1"/>
      <c r="J203" s="1"/>
      <c r="K203" s="1"/>
      <c r="L203" s="223"/>
      <c r="M203" s="223"/>
      <c r="N203" s="223"/>
      <c r="O203" s="223"/>
      <c r="P203" s="223"/>
      <c r="Q203" s="223"/>
      <c r="R203" s="223"/>
      <c r="S203" s="223"/>
      <c r="T203" s="223"/>
      <c r="U203" s="223"/>
      <c r="V203" s="223"/>
      <c r="W203" s="223"/>
      <c r="X203" s="223"/>
      <c r="Y203" s="223"/>
      <c r="Z203" s="223"/>
    </row>
    <row r="204" spans="1:26" ht="11.25" customHeight="1" x14ac:dyDescent="0.25">
      <c r="A204" s="222"/>
      <c r="B204" s="37"/>
      <c r="C204" s="1"/>
      <c r="D204" s="222"/>
      <c r="E204" s="1"/>
      <c r="F204" s="1"/>
      <c r="G204" s="1"/>
      <c r="H204" s="1"/>
      <c r="I204" s="1"/>
      <c r="J204" s="1"/>
      <c r="K204" s="1"/>
      <c r="L204" s="223"/>
      <c r="M204" s="223"/>
      <c r="N204" s="223"/>
      <c r="O204" s="223"/>
      <c r="P204" s="223"/>
      <c r="Q204" s="223"/>
      <c r="R204" s="223"/>
      <c r="S204" s="223"/>
      <c r="T204" s="223"/>
      <c r="U204" s="223"/>
      <c r="V204" s="223"/>
      <c r="W204" s="223"/>
      <c r="X204" s="223"/>
      <c r="Y204" s="223"/>
      <c r="Z204" s="223"/>
    </row>
    <row r="205" spans="1:26" ht="11.25" customHeight="1" x14ac:dyDescent="0.25">
      <c r="A205" s="222"/>
      <c r="B205" s="37"/>
      <c r="C205" s="1"/>
      <c r="D205" s="222"/>
      <c r="E205" s="1"/>
      <c r="F205" s="1"/>
      <c r="G205" s="1"/>
      <c r="H205" s="1"/>
      <c r="I205" s="1"/>
      <c r="J205" s="1"/>
      <c r="K205" s="1"/>
      <c r="L205" s="223"/>
      <c r="M205" s="223"/>
      <c r="N205" s="223"/>
      <c r="O205" s="223"/>
      <c r="P205" s="223"/>
      <c r="Q205" s="223"/>
      <c r="R205" s="223"/>
      <c r="S205" s="223"/>
      <c r="T205" s="223"/>
      <c r="U205" s="223"/>
      <c r="V205" s="223"/>
      <c r="W205" s="223"/>
      <c r="X205" s="223"/>
      <c r="Y205" s="223"/>
      <c r="Z205" s="223"/>
    </row>
    <row r="206" spans="1:26" ht="11.25" customHeight="1" x14ac:dyDescent="0.25">
      <c r="A206" s="222"/>
      <c r="B206" s="37"/>
      <c r="C206" s="1"/>
      <c r="D206" s="222"/>
      <c r="E206" s="1"/>
      <c r="F206" s="1"/>
      <c r="G206" s="1"/>
      <c r="H206" s="1"/>
      <c r="I206" s="1"/>
      <c r="J206" s="1"/>
      <c r="K206" s="1"/>
      <c r="L206" s="223"/>
      <c r="M206" s="223"/>
      <c r="N206" s="223"/>
      <c r="O206" s="223"/>
      <c r="P206" s="223"/>
      <c r="Q206" s="223"/>
      <c r="R206" s="223"/>
      <c r="S206" s="223"/>
      <c r="T206" s="223"/>
      <c r="U206" s="223"/>
      <c r="V206" s="223"/>
      <c r="W206" s="223"/>
      <c r="X206" s="223"/>
      <c r="Y206" s="223"/>
      <c r="Z206" s="223"/>
    </row>
    <row r="207" spans="1:26" ht="11.25" customHeight="1" x14ac:dyDescent="0.25">
      <c r="A207" s="222"/>
      <c r="B207" s="37"/>
      <c r="C207" s="1"/>
      <c r="D207" s="222"/>
      <c r="E207" s="1"/>
      <c r="F207" s="1"/>
      <c r="G207" s="1"/>
      <c r="H207" s="1"/>
      <c r="I207" s="1"/>
      <c r="J207" s="1"/>
      <c r="K207" s="1"/>
      <c r="L207" s="223"/>
      <c r="M207" s="223"/>
      <c r="N207" s="223"/>
      <c r="O207" s="223"/>
      <c r="P207" s="223"/>
      <c r="Q207" s="223"/>
      <c r="R207" s="223"/>
      <c r="S207" s="223"/>
      <c r="T207" s="223"/>
      <c r="U207" s="223"/>
      <c r="V207" s="223"/>
      <c r="W207" s="223"/>
      <c r="X207" s="223"/>
      <c r="Y207" s="223"/>
      <c r="Z207" s="223"/>
    </row>
    <row r="208" spans="1:26" ht="11.25" customHeight="1" x14ac:dyDescent="0.25">
      <c r="A208" s="222"/>
      <c r="B208" s="37"/>
      <c r="C208" s="1"/>
      <c r="D208" s="222"/>
      <c r="E208" s="1"/>
      <c r="F208" s="1"/>
      <c r="G208" s="1"/>
      <c r="H208" s="1"/>
      <c r="I208" s="1"/>
      <c r="J208" s="1"/>
      <c r="K208" s="1"/>
      <c r="L208" s="223"/>
      <c r="M208" s="223"/>
      <c r="N208" s="223"/>
      <c r="O208" s="223"/>
      <c r="P208" s="223"/>
      <c r="Q208" s="223"/>
      <c r="R208" s="223"/>
      <c r="S208" s="223"/>
      <c r="T208" s="223"/>
      <c r="U208" s="223"/>
      <c r="V208" s="223"/>
      <c r="W208" s="223"/>
      <c r="X208" s="223"/>
      <c r="Y208" s="223"/>
      <c r="Z208" s="223"/>
    </row>
    <row r="209" spans="1:26" ht="11.25" customHeight="1" x14ac:dyDescent="0.25">
      <c r="A209" s="222"/>
      <c r="B209" s="37"/>
      <c r="C209" s="1"/>
      <c r="D209" s="222"/>
      <c r="E209" s="1"/>
      <c r="F209" s="1"/>
      <c r="G209" s="1"/>
      <c r="H209" s="1"/>
      <c r="I209" s="1"/>
      <c r="J209" s="1"/>
      <c r="K209" s="1"/>
      <c r="L209" s="223"/>
      <c r="M209" s="223"/>
      <c r="N209" s="223"/>
      <c r="O209" s="223"/>
      <c r="P209" s="223"/>
      <c r="Q209" s="223"/>
      <c r="R209" s="223"/>
      <c r="S209" s="223"/>
      <c r="T209" s="223"/>
      <c r="U209" s="223"/>
      <c r="V209" s="223"/>
      <c r="W209" s="223"/>
      <c r="X209" s="223"/>
      <c r="Y209" s="223"/>
      <c r="Z209" s="223"/>
    </row>
    <row r="210" spans="1:26" ht="11.25" customHeight="1" x14ac:dyDescent="0.25">
      <c r="A210" s="222"/>
      <c r="B210" s="37"/>
      <c r="C210" s="1"/>
      <c r="D210" s="222"/>
      <c r="E210" s="1"/>
      <c r="F210" s="1"/>
      <c r="G210" s="1"/>
      <c r="H210" s="1"/>
      <c r="I210" s="1"/>
      <c r="J210" s="1"/>
      <c r="K210" s="1"/>
      <c r="L210" s="223"/>
      <c r="M210" s="223"/>
      <c r="N210" s="223"/>
      <c r="O210" s="223"/>
      <c r="P210" s="223"/>
      <c r="Q210" s="223"/>
      <c r="R210" s="223"/>
      <c r="S210" s="223"/>
      <c r="T210" s="223"/>
      <c r="U210" s="223"/>
      <c r="V210" s="223"/>
      <c r="W210" s="223"/>
      <c r="X210" s="223"/>
      <c r="Y210" s="223"/>
      <c r="Z210" s="223"/>
    </row>
    <row r="211" spans="1:26" ht="11.25" customHeight="1" x14ac:dyDescent="0.25">
      <c r="A211" s="222"/>
      <c r="B211" s="37"/>
      <c r="C211" s="1"/>
      <c r="D211" s="222"/>
      <c r="E211" s="1"/>
      <c r="F211" s="1"/>
      <c r="G211" s="1"/>
      <c r="H211" s="1"/>
      <c r="I211" s="1"/>
      <c r="J211" s="1"/>
      <c r="K211" s="1"/>
      <c r="L211" s="223"/>
      <c r="M211" s="223"/>
      <c r="N211" s="223"/>
      <c r="O211" s="223"/>
      <c r="P211" s="223"/>
      <c r="Q211" s="223"/>
      <c r="R211" s="223"/>
      <c r="S211" s="223"/>
      <c r="T211" s="223"/>
      <c r="U211" s="223"/>
      <c r="V211" s="223"/>
      <c r="W211" s="223"/>
      <c r="X211" s="223"/>
      <c r="Y211" s="223"/>
      <c r="Z211" s="223"/>
    </row>
    <row r="212" spans="1:26" ht="11.25" customHeight="1" x14ac:dyDescent="0.25">
      <c r="A212" s="222"/>
      <c r="B212" s="37"/>
      <c r="C212" s="1"/>
      <c r="D212" s="222"/>
      <c r="E212" s="1"/>
      <c r="F212" s="1"/>
      <c r="G212" s="1"/>
      <c r="H212" s="1"/>
      <c r="I212" s="1"/>
      <c r="J212" s="1"/>
      <c r="K212" s="1"/>
      <c r="L212" s="223"/>
      <c r="M212" s="223"/>
      <c r="N212" s="223"/>
      <c r="O212" s="223"/>
      <c r="P212" s="223"/>
      <c r="Q212" s="223"/>
      <c r="R212" s="223"/>
      <c r="S212" s="223"/>
      <c r="T212" s="223"/>
      <c r="U212" s="223"/>
      <c r="V212" s="223"/>
      <c r="W212" s="223"/>
      <c r="X212" s="223"/>
      <c r="Y212" s="223"/>
      <c r="Z212" s="223"/>
    </row>
    <row r="213" spans="1:26" ht="11.25" customHeight="1" x14ac:dyDescent="0.25">
      <c r="A213" s="222"/>
      <c r="B213" s="37"/>
      <c r="C213" s="1"/>
      <c r="D213" s="222"/>
      <c r="E213" s="1"/>
      <c r="F213" s="1"/>
      <c r="G213" s="1"/>
      <c r="H213" s="1"/>
      <c r="I213" s="1"/>
      <c r="J213" s="1"/>
      <c r="K213" s="1"/>
      <c r="L213" s="223"/>
      <c r="M213" s="223"/>
      <c r="N213" s="223"/>
      <c r="O213" s="223"/>
      <c r="P213" s="223"/>
      <c r="Q213" s="223"/>
      <c r="R213" s="223"/>
      <c r="S213" s="223"/>
      <c r="T213" s="223"/>
      <c r="U213" s="223"/>
      <c r="V213" s="223"/>
      <c r="W213" s="223"/>
      <c r="X213" s="223"/>
      <c r="Y213" s="223"/>
      <c r="Z213" s="223"/>
    </row>
    <row r="214" spans="1:26" ht="11.25" customHeight="1" x14ac:dyDescent="0.25">
      <c r="A214" s="222"/>
      <c r="B214" s="37"/>
      <c r="C214" s="1"/>
      <c r="D214" s="222"/>
      <c r="E214" s="1"/>
      <c r="F214" s="1"/>
      <c r="G214" s="1"/>
      <c r="H214" s="1"/>
      <c r="I214" s="1"/>
      <c r="J214" s="1"/>
      <c r="K214" s="1"/>
      <c r="L214" s="223"/>
      <c r="M214" s="223"/>
      <c r="N214" s="223"/>
      <c r="O214" s="223"/>
      <c r="P214" s="223"/>
      <c r="Q214" s="223"/>
      <c r="R214" s="223"/>
      <c r="S214" s="223"/>
      <c r="T214" s="223"/>
      <c r="U214" s="223"/>
      <c r="V214" s="223"/>
      <c r="W214" s="223"/>
      <c r="X214" s="223"/>
      <c r="Y214" s="223"/>
      <c r="Z214" s="223"/>
    </row>
    <row r="215" spans="1:26" ht="11.25" customHeight="1" x14ac:dyDescent="0.25">
      <c r="A215" s="222"/>
      <c r="B215" s="37"/>
      <c r="C215" s="1"/>
      <c r="D215" s="222"/>
      <c r="E215" s="1"/>
      <c r="F215" s="1"/>
      <c r="G215" s="1"/>
      <c r="H215" s="1"/>
      <c r="I215" s="1"/>
      <c r="J215" s="1"/>
      <c r="K215" s="1"/>
      <c r="L215" s="223"/>
      <c r="M215" s="223"/>
      <c r="N215" s="223"/>
      <c r="O215" s="223"/>
      <c r="P215" s="223"/>
      <c r="Q215" s="223"/>
      <c r="R215" s="223"/>
      <c r="S215" s="223"/>
      <c r="T215" s="223"/>
      <c r="U215" s="223"/>
      <c r="V215" s="223"/>
      <c r="W215" s="223"/>
      <c r="X215" s="223"/>
      <c r="Y215" s="223"/>
      <c r="Z215" s="223"/>
    </row>
    <row r="216" spans="1:26" ht="11.25" customHeight="1" x14ac:dyDescent="0.25">
      <c r="A216" s="222"/>
      <c r="B216" s="37"/>
      <c r="C216" s="1"/>
      <c r="D216" s="222"/>
      <c r="E216" s="1"/>
      <c r="F216" s="1"/>
      <c r="G216" s="1"/>
      <c r="H216" s="1"/>
      <c r="I216" s="1"/>
      <c r="J216" s="1"/>
      <c r="K216" s="1"/>
      <c r="L216" s="223"/>
      <c r="M216" s="223"/>
      <c r="N216" s="223"/>
      <c r="O216" s="223"/>
      <c r="P216" s="223"/>
      <c r="Q216" s="223"/>
      <c r="R216" s="223"/>
      <c r="S216" s="223"/>
      <c r="T216" s="223"/>
      <c r="U216" s="223"/>
      <c r="V216" s="223"/>
      <c r="W216" s="223"/>
      <c r="X216" s="223"/>
      <c r="Y216" s="223"/>
      <c r="Z216" s="223"/>
    </row>
    <row r="217" spans="1:26" ht="11.25" customHeight="1" x14ac:dyDescent="0.25">
      <c r="A217" s="222"/>
      <c r="B217" s="37"/>
      <c r="C217" s="1"/>
      <c r="D217" s="222"/>
      <c r="E217" s="1"/>
      <c r="F217" s="1"/>
      <c r="G217" s="1"/>
      <c r="H217" s="1"/>
      <c r="I217" s="1"/>
      <c r="J217" s="1"/>
      <c r="K217" s="1"/>
      <c r="L217" s="223"/>
      <c r="M217" s="223"/>
      <c r="N217" s="223"/>
      <c r="O217" s="223"/>
      <c r="P217" s="223"/>
      <c r="Q217" s="223"/>
      <c r="R217" s="223"/>
      <c r="S217" s="223"/>
      <c r="T217" s="223"/>
      <c r="U217" s="223"/>
      <c r="V217" s="223"/>
      <c r="W217" s="223"/>
      <c r="X217" s="223"/>
      <c r="Y217" s="223"/>
      <c r="Z217" s="223"/>
    </row>
    <row r="218" spans="1:26" ht="11.25" customHeight="1" x14ac:dyDescent="0.25">
      <c r="A218" s="222"/>
      <c r="B218" s="37"/>
      <c r="C218" s="1"/>
      <c r="D218" s="222"/>
      <c r="E218" s="1"/>
      <c r="F218" s="1"/>
      <c r="G218" s="1"/>
      <c r="H218" s="1"/>
      <c r="I218" s="1"/>
      <c r="J218" s="1"/>
      <c r="K218" s="1"/>
      <c r="L218" s="223"/>
      <c r="M218" s="223"/>
      <c r="N218" s="223"/>
      <c r="O218" s="223"/>
      <c r="P218" s="223"/>
      <c r="Q218" s="223"/>
      <c r="R218" s="223"/>
      <c r="S218" s="223"/>
      <c r="T218" s="223"/>
      <c r="U218" s="223"/>
      <c r="V218" s="223"/>
      <c r="W218" s="223"/>
      <c r="X218" s="223"/>
      <c r="Y218" s="223"/>
      <c r="Z218" s="223"/>
    </row>
    <row r="219" spans="1:26" ht="11.25" customHeight="1" x14ac:dyDescent="0.25">
      <c r="A219" s="222"/>
      <c r="B219" s="37"/>
      <c r="C219" s="1"/>
      <c r="D219" s="222"/>
      <c r="E219" s="1"/>
      <c r="F219" s="1"/>
      <c r="G219" s="1"/>
      <c r="H219" s="1"/>
      <c r="I219" s="1"/>
      <c r="J219" s="1"/>
      <c r="K219" s="1"/>
      <c r="L219" s="223"/>
      <c r="M219" s="223"/>
      <c r="N219" s="223"/>
      <c r="O219" s="223"/>
      <c r="P219" s="223"/>
      <c r="Q219" s="223"/>
      <c r="R219" s="223"/>
      <c r="S219" s="223"/>
      <c r="T219" s="223"/>
      <c r="U219" s="223"/>
      <c r="V219" s="223"/>
      <c r="W219" s="223"/>
      <c r="X219" s="223"/>
      <c r="Y219" s="223"/>
      <c r="Z219" s="223"/>
    </row>
    <row r="220" spans="1:26" ht="11.25" customHeight="1" x14ac:dyDescent="0.25">
      <c r="A220" s="222"/>
      <c r="B220" s="37"/>
      <c r="C220" s="1"/>
      <c r="D220" s="222"/>
      <c r="E220" s="1"/>
      <c r="F220" s="1"/>
      <c r="G220" s="1"/>
      <c r="H220" s="1"/>
      <c r="I220" s="1"/>
      <c r="J220" s="1"/>
      <c r="K220" s="1"/>
      <c r="L220" s="223"/>
      <c r="M220" s="223"/>
      <c r="N220" s="223"/>
      <c r="O220" s="223"/>
      <c r="P220" s="223"/>
      <c r="Q220" s="223"/>
      <c r="R220" s="223"/>
      <c r="S220" s="223"/>
      <c r="T220" s="223"/>
      <c r="U220" s="223"/>
      <c r="V220" s="223"/>
      <c r="W220" s="223"/>
      <c r="X220" s="223"/>
      <c r="Y220" s="223"/>
      <c r="Z220" s="223"/>
    </row>
    <row r="221" spans="1:26" ht="11.25" customHeight="1" x14ac:dyDescent="0.25">
      <c r="A221" s="222"/>
      <c r="B221" s="37"/>
      <c r="C221" s="1"/>
      <c r="D221" s="222"/>
      <c r="E221" s="1"/>
      <c r="F221" s="1"/>
      <c r="G221" s="1"/>
      <c r="H221" s="1"/>
      <c r="I221" s="1"/>
      <c r="J221" s="1"/>
      <c r="K221" s="1"/>
      <c r="L221" s="223"/>
      <c r="M221" s="223"/>
      <c r="N221" s="223"/>
      <c r="O221" s="223"/>
      <c r="P221" s="223"/>
      <c r="Q221" s="223"/>
      <c r="R221" s="223"/>
      <c r="S221" s="223"/>
      <c r="T221" s="223"/>
      <c r="U221" s="223"/>
      <c r="V221" s="223"/>
      <c r="W221" s="223"/>
      <c r="X221" s="223"/>
      <c r="Y221" s="223"/>
      <c r="Z221" s="223"/>
    </row>
    <row r="222" spans="1:26" ht="11.25" customHeight="1" x14ac:dyDescent="0.25">
      <c r="A222" s="222"/>
      <c r="B222" s="37"/>
      <c r="C222" s="1"/>
      <c r="D222" s="222"/>
      <c r="E222" s="1"/>
      <c r="F222" s="1"/>
      <c r="G222" s="1"/>
      <c r="H222" s="1"/>
      <c r="I222" s="1"/>
      <c r="J222" s="1"/>
      <c r="K222" s="1"/>
      <c r="L222" s="223"/>
      <c r="M222" s="223"/>
      <c r="N222" s="223"/>
      <c r="O222" s="223"/>
      <c r="P222" s="223"/>
      <c r="Q222" s="223"/>
      <c r="R222" s="223"/>
      <c r="S222" s="223"/>
      <c r="T222" s="223"/>
      <c r="U222" s="223"/>
      <c r="V222" s="223"/>
      <c r="W222" s="223"/>
      <c r="X222" s="223"/>
      <c r="Y222" s="223"/>
      <c r="Z222" s="223"/>
    </row>
    <row r="223" spans="1:26" ht="11.25" customHeight="1" x14ac:dyDescent="0.25">
      <c r="A223" s="222"/>
      <c r="B223" s="37"/>
      <c r="C223" s="1"/>
      <c r="D223" s="222"/>
      <c r="E223" s="1"/>
      <c r="F223" s="1"/>
      <c r="G223" s="1"/>
      <c r="H223" s="1"/>
      <c r="I223" s="1"/>
      <c r="J223" s="1"/>
      <c r="K223" s="1"/>
      <c r="L223" s="223"/>
      <c r="M223" s="223"/>
      <c r="N223" s="223"/>
      <c r="O223" s="223"/>
      <c r="P223" s="223"/>
      <c r="Q223" s="223"/>
      <c r="R223" s="223"/>
      <c r="S223" s="223"/>
      <c r="T223" s="223"/>
      <c r="U223" s="223"/>
      <c r="V223" s="223"/>
      <c r="W223" s="223"/>
      <c r="X223" s="223"/>
      <c r="Y223" s="223"/>
      <c r="Z223" s="223"/>
    </row>
    <row r="224" spans="1:26" ht="11.25" customHeight="1" x14ac:dyDescent="0.25">
      <c r="A224" s="222"/>
      <c r="B224" s="37"/>
      <c r="C224" s="1"/>
      <c r="D224" s="222"/>
      <c r="E224" s="1"/>
      <c r="F224" s="1"/>
      <c r="G224" s="1"/>
      <c r="H224" s="1"/>
      <c r="I224" s="1"/>
      <c r="J224" s="1"/>
      <c r="K224" s="1"/>
      <c r="L224" s="223"/>
      <c r="M224" s="223"/>
      <c r="N224" s="223"/>
      <c r="O224" s="223"/>
      <c r="P224" s="223"/>
      <c r="Q224" s="223"/>
      <c r="R224" s="223"/>
      <c r="S224" s="223"/>
      <c r="T224" s="223"/>
      <c r="U224" s="223"/>
      <c r="V224" s="223"/>
      <c r="W224" s="223"/>
      <c r="X224" s="223"/>
      <c r="Y224" s="223"/>
      <c r="Z224" s="223"/>
    </row>
    <row r="225" spans="1:26" ht="11.25" customHeight="1" x14ac:dyDescent="0.25">
      <c r="A225" s="222"/>
      <c r="B225" s="37"/>
      <c r="C225" s="1"/>
      <c r="D225" s="222"/>
      <c r="E225" s="1"/>
      <c r="F225" s="1"/>
      <c r="G225" s="1"/>
      <c r="H225" s="1"/>
      <c r="I225" s="1"/>
      <c r="J225" s="1"/>
      <c r="K225" s="1"/>
      <c r="L225" s="223"/>
      <c r="M225" s="223"/>
      <c r="N225" s="223"/>
      <c r="O225" s="223"/>
      <c r="P225" s="223"/>
      <c r="Q225" s="223"/>
      <c r="R225" s="223"/>
      <c r="S225" s="223"/>
      <c r="T225" s="223"/>
      <c r="U225" s="223"/>
      <c r="V225" s="223"/>
      <c r="W225" s="223"/>
      <c r="X225" s="223"/>
      <c r="Y225" s="223"/>
      <c r="Z225" s="223"/>
    </row>
    <row r="226" spans="1:26" ht="11.25" customHeight="1" x14ac:dyDescent="0.25">
      <c r="A226" s="222"/>
      <c r="B226" s="37"/>
      <c r="C226" s="1"/>
      <c r="D226" s="222"/>
      <c r="E226" s="1"/>
      <c r="F226" s="1"/>
      <c r="G226" s="1"/>
      <c r="H226" s="1"/>
      <c r="I226" s="1"/>
      <c r="J226" s="1"/>
      <c r="K226" s="1"/>
      <c r="L226" s="223"/>
      <c r="M226" s="223"/>
      <c r="N226" s="223"/>
      <c r="O226" s="223"/>
      <c r="P226" s="223"/>
      <c r="Q226" s="223"/>
      <c r="R226" s="223"/>
      <c r="S226" s="223"/>
      <c r="T226" s="223"/>
      <c r="U226" s="223"/>
      <c r="V226" s="223"/>
      <c r="W226" s="223"/>
      <c r="X226" s="223"/>
      <c r="Y226" s="223"/>
      <c r="Z226" s="223"/>
    </row>
    <row r="227" spans="1:26" ht="11.25" customHeight="1" x14ac:dyDescent="0.25">
      <c r="A227" s="222"/>
      <c r="B227" s="37"/>
      <c r="C227" s="1"/>
      <c r="D227" s="222"/>
      <c r="E227" s="1"/>
      <c r="F227" s="1"/>
      <c r="G227" s="1"/>
      <c r="H227" s="1"/>
      <c r="I227" s="1"/>
      <c r="J227" s="1"/>
      <c r="K227" s="1"/>
      <c r="L227" s="223"/>
      <c r="M227" s="223"/>
      <c r="N227" s="223"/>
      <c r="O227" s="223"/>
      <c r="P227" s="223"/>
      <c r="Q227" s="223"/>
      <c r="R227" s="223"/>
      <c r="S227" s="223"/>
      <c r="T227" s="223"/>
      <c r="U227" s="223"/>
      <c r="V227" s="223"/>
      <c r="W227" s="223"/>
      <c r="X227" s="223"/>
      <c r="Y227" s="223"/>
      <c r="Z227" s="223"/>
    </row>
    <row r="228" spans="1:26" ht="11.25" customHeight="1" x14ac:dyDescent="0.25">
      <c r="A228" s="222"/>
      <c r="B228" s="37"/>
      <c r="C228" s="1"/>
      <c r="D228" s="222"/>
      <c r="E228" s="1"/>
      <c r="F228" s="1"/>
      <c r="G228" s="1"/>
      <c r="H228" s="1"/>
      <c r="I228" s="1"/>
      <c r="J228" s="1"/>
      <c r="K228" s="1"/>
      <c r="L228" s="223"/>
      <c r="M228" s="223"/>
      <c r="N228" s="223"/>
      <c r="O228" s="223"/>
      <c r="P228" s="223"/>
      <c r="Q228" s="223"/>
      <c r="R228" s="223"/>
      <c r="S228" s="223"/>
      <c r="T228" s="223"/>
      <c r="U228" s="223"/>
      <c r="V228" s="223"/>
      <c r="W228" s="223"/>
      <c r="X228" s="223"/>
      <c r="Y228" s="223"/>
      <c r="Z228" s="223"/>
    </row>
    <row r="229" spans="1:26" ht="11.25" customHeight="1" x14ac:dyDescent="0.25">
      <c r="A229" s="222"/>
      <c r="B229" s="37"/>
      <c r="C229" s="1"/>
      <c r="D229" s="222"/>
      <c r="E229" s="1"/>
      <c r="F229" s="1"/>
      <c r="G229" s="1"/>
      <c r="H229" s="1"/>
      <c r="I229" s="1"/>
      <c r="J229" s="1"/>
      <c r="K229" s="1"/>
      <c r="L229" s="223"/>
      <c r="M229" s="223"/>
      <c r="N229" s="223"/>
      <c r="O229" s="223"/>
      <c r="P229" s="223"/>
      <c r="Q229" s="223"/>
      <c r="R229" s="223"/>
      <c r="S229" s="223"/>
      <c r="T229" s="223"/>
      <c r="U229" s="223"/>
      <c r="V229" s="223"/>
      <c r="W229" s="223"/>
      <c r="X229" s="223"/>
      <c r="Y229" s="223"/>
      <c r="Z229" s="223"/>
    </row>
    <row r="230" spans="1:26" ht="11.25" customHeight="1" x14ac:dyDescent="0.25">
      <c r="A230" s="222"/>
      <c r="B230" s="37"/>
      <c r="C230" s="1"/>
      <c r="D230" s="222"/>
      <c r="E230" s="1"/>
      <c r="F230" s="1"/>
      <c r="G230" s="1"/>
      <c r="H230" s="1"/>
      <c r="I230" s="1"/>
      <c r="J230" s="1"/>
      <c r="K230" s="1"/>
      <c r="L230" s="223"/>
      <c r="M230" s="223"/>
      <c r="N230" s="223"/>
      <c r="O230" s="223"/>
      <c r="P230" s="223"/>
      <c r="Q230" s="223"/>
      <c r="R230" s="223"/>
      <c r="S230" s="223"/>
      <c r="T230" s="223"/>
      <c r="U230" s="223"/>
      <c r="V230" s="223"/>
      <c r="W230" s="223"/>
      <c r="X230" s="223"/>
      <c r="Y230" s="223"/>
      <c r="Z230" s="223"/>
    </row>
    <row r="231" spans="1:26" ht="11.25" customHeight="1" x14ac:dyDescent="0.25">
      <c r="A231" s="222"/>
      <c r="B231" s="37"/>
      <c r="C231" s="1"/>
      <c r="D231" s="222"/>
      <c r="E231" s="1"/>
      <c r="F231" s="1"/>
      <c r="G231" s="1"/>
      <c r="H231" s="1"/>
      <c r="I231" s="1"/>
      <c r="J231" s="1"/>
      <c r="K231" s="1"/>
      <c r="L231" s="223"/>
      <c r="M231" s="223"/>
      <c r="N231" s="223"/>
      <c r="O231" s="223"/>
      <c r="P231" s="223"/>
      <c r="Q231" s="223"/>
      <c r="R231" s="223"/>
      <c r="S231" s="223"/>
      <c r="T231" s="223"/>
      <c r="U231" s="223"/>
      <c r="V231" s="223"/>
      <c r="W231" s="223"/>
      <c r="X231" s="223"/>
      <c r="Y231" s="223"/>
      <c r="Z231" s="223"/>
    </row>
    <row r="232" spans="1:26" ht="11.25" customHeight="1" x14ac:dyDescent="0.25">
      <c r="A232" s="222"/>
      <c r="B232" s="37"/>
      <c r="C232" s="1"/>
      <c r="D232" s="222"/>
      <c r="E232" s="1"/>
      <c r="F232" s="1"/>
      <c r="G232" s="1"/>
      <c r="H232" s="1"/>
      <c r="I232" s="1"/>
      <c r="J232" s="1"/>
      <c r="K232" s="1"/>
      <c r="L232" s="223"/>
      <c r="M232" s="223"/>
      <c r="N232" s="223"/>
      <c r="O232" s="223"/>
      <c r="P232" s="223"/>
      <c r="Q232" s="223"/>
      <c r="R232" s="223"/>
      <c r="S232" s="223"/>
      <c r="T232" s="223"/>
      <c r="U232" s="223"/>
      <c r="V232" s="223"/>
      <c r="W232" s="223"/>
      <c r="X232" s="223"/>
      <c r="Y232" s="223"/>
      <c r="Z232" s="223"/>
    </row>
    <row r="233" spans="1:26" ht="11.25" customHeight="1" x14ac:dyDescent="0.25">
      <c r="A233" s="222"/>
      <c r="B233" s="37"/>
      <c r="C233" s="1"/>
      <c r="D233" s="222"/>
      <c r="E233" s="1"/>
      <c r="F233" s="1"/>
      <c r="G233" s="1"/>
      <c r="H233" s="1"/>
      <c r="I233" s="1"/>
      <c r="J233" s="1"/>
      <c r="K233" s="1"/>
      <c r="L233" s="223"/>
      <c r="M233" s="223"/>
      <c r="N233" s="223"/>
      <c r="O233" s="223"/>
      <c r="P233" s="223"/>
      <c r="Q233" s="223"/>
      <c r="R233" s="223"/>
      <c r="S233" s="223"/>
      <c r="T233" s="223"/>
      <c r="U233" s="223"/>
      <c r="V233" s="223"/>
      <c r="W233" s="223"/>
      <c r="X233" s="223"/>
      <c r="Y233" s="223"/>
      <c r="Z233" s="223"/>
    </row>
    <row r="234" spans="1:26" ht="11.25" customHeight="1" x14ac:dyDescent="0.25">
      <c r="A234" s="222"/>
      <c r="B234" s="37"/>
      <c r="C234" s="1"/>
      <c r="D234" s="222"/>
      <c r="E234" s="1"/>
      <c r="F234" s="1"/>
      <c r="G234" s="1"/>
      <c r="H234" s="1"/>
      <c r="I234" s="1"/>
      <c r="J234" s="1"/>
      <c r="K234" s="1"/>
      <c r="L234" s="223"/>
      <c r="M234" s="223"/>
      <c r="N234" s="223"/>
      <c r="O234" s="223"/>
      <c r="P234" s="223"/>
      <c r="Q234" s="223"/>
      <c r="R234" s="223"/>
      <c r="S234" s="223"/>
      <c r="T234" s="223"/>
      <c r="U234" s="223"/>
      <c r="V234" s="223"/>
      <c r="W234" s="223"/>
      <c r="X234" s="223"/>
      <c r="Y234" s="223"/>
      <c r="Z234" s="223"/>
    </row>
    <row r="235" spans="1:26" ht="11.25" customHeight="1" x14ac:dyDescent="0.25">
      <c r="A235" s="222"/>
      <c r="B235" s="37"/>
      <c r="C235" s="1"/>
      <c r="D235" s="222"/>
      <c r="E235" s="1"/>
      <c r="F235" s="1"/>
      <c r="G235" s="1"/>
      <c r="H235" s="1"/>
      <c r="I235" s="1"/>
      <c r="J235" s="1"/>
      <c r="K235" s="1"/>
      <c r="L235" s="223"/>
      <c r="M235" s="223"/>
      <c r="N235" s="223"/>
      <c r="O235" s="223"/>
      <c r="P235" s="223"/>
      <c r="Q235" s="223"/>
      <c r="R235" s="223"/>
      <c r="S235" s="223"/>
      <c r="T235" s="223"/>
      <c r="U235" s="223"/>
      <c r="V235" s="223"/>
      <c r="W235" s="223"/>
      <c r="X235" s="223"/>
      <c r="Y235" s="223"/>
      <c r="Z235" s="223"/>
    </row>
    <row r="236" spans="1:26" ht="11.25" customHeight="1" x14ac:dyDescent="0.25">
      <c r="A236" s="222"/>
      <c r="B236" s="37"/>
      <c r="C236" s="1"/>
      <c r="D236" s="222"/>
      <c r="E236" s="1"/>
      <c r="F236" s="1"/>
      <c r="G236" s="1"/>
      <c r="H236" s="1"/>
      <c r="I236" s="1"/>
      <c r="J236" s="1"/>
      <c r="K236" s="1"/>
      <c r="L236" s="223"/>
      <c r="M236" s="223"/>
      <c r="N236" s="223"/>
      <c r="O236" s="223"/>
      <c r="P236" s="223"/>
      <c r="Q236" s="223"/>
      <c r="R236" s="223"/>
      <c r="S236" s="223"/>
      <c r="T236" s="223"/>
      <c r="U236" s="223"/>
      <c r="V236" s="223"/>
      <c r="W236" s="223"/>
      <c r="X236" s="223"/>
      <c r="Y236" s="223"/>
      <c r="Z236" s="223"/>
    </row>
    <row r="237" spans="1:26" ht="11.25" customHeight="1" x14ac:dyDescent="0.25">
      <c r="A237" s="222"/>
      <c r="B237" s="37"/>
      <c r="C237" s="1"/>
      <c r="D237" s="222"/>
      <c r="E237" s="1"/>
      <c r="F237" s="1"/>
      <c r="G237" s="1"/>
      <c r="H237" s="1"/>
      <c r="I237" s="1"/>
      <c r="J237" s="1"/>
      <c r="K237" s="1"/>
      <c r="L237" s="223"/>
      <c r="M237" s="223"/>
      <c r="N237" s="223"/>
      <c r="O237" s="223"/>
      <c r="P237" s="223"/>
      <c r="Q237" s="223"/>
      <c r="R237" s="223"/>
      <c r="S237" s="223"/>
      <c r="T237" s="223"/>
      <c r="U237" s="223"/>
      <c r="V237" s="223"/>
      <c r="W237" s="223"/>
      <c r="X237" s="223"/>
      <c r="Y237" s="223"/>
      <c r="Z237" s="223"/>
    </row>
    <row r="238" spans="1:26" ht="11.25" customHeight="1" x14ac:dyDescent="0.25">
      <c r="A238" s="222"/>
      <c r="B238" s="37"/>
      <c r="C238" s="1"/>
      <c r="D238" s="222"/>
      <c r="E238" s="1"/>
      <c r="F238" s="1"/>
      <c r="G238" s="1"/>
      <c r="H238" s="1"/>
      <c r="I238" s="1"/>
      <c r="J238" s="1"/>
      <c r="K238" s="1"/>
      <c r="L238" s="223"/>
      <c r="M238" s="223"/>
      <c r="N238" s="223"/>
      <c r="O238" s="223"/>
      <c r="P238" s="223"/>
      <c r="Q238" s="223"/>
      <c r="R238" s="223"/>
      <c r="S238" s="223"/>
      <c r="T238" s="223"/>
      <c r="U238" s="223"/>
      <c r="V238" s="223"/>
      <c r="W238" s="223"/>
      <c r="X238" s="223"/>
      <c r="Y238" s="223"/>
      <c r="Z238" s="223"/>
    </row>
    <row r="239" spans="1:26" ht="11.25" customHeight="1" x14ac:dyDescent="0.25">
      <c r="A239" s="222"/>
      <c r="B239" s="37"/>
      <c r="C239" s="1"/>
      <c r="D239" s="222"/>
      <c r="E239" s="1"/>
      <c r="F239" s="1"/>
      <c r="G239" s="1"/>
      <c r="H239" s="1"/>
      <c r="I239" s="1"/>
      <c r="J239" s="1"/>
      <c r="K239" s="1"/>
      <c r="L239" s="223"/>
      <c r="M239" s="223"/>
      <c r="N239" s="223"/>
      <c r="O239" s="223"/>
      <c r="P239" s="223"/>
      <c r="Q239" s="223"/>
      <c r="R239" s="223"/>
      <c r="S239" s="223"/>
      <c r="T239" s="223"/>
      <c r="U239" s="223"/>
      <c r="V239" s="223"/>
      <c r="W239" s="223"/>
      <c r="X239" s="223"/>
      <c r="Y239" s="223"/>
      <c r="Z239" s="223"/>
    </row>
    <row r="240" spans="1:26" ht="11.25" customHeight="1" x14ac:dyDescent="0.25">
      <c r="A240" s="222"/>
      <c r="B240" s="37"/>
      <c r="C240" s="1"/>
      <c r="D240" s="222"/>
      <c r="E240" s="1"/>
      <c r="F240" s="1"/>
      <c r="G240" s="1"/>
      <c r="H240" s="1"/>
      <c r="I240" s="1"/>
      <c r="J240" s="1"/>
      <c r="K240" s="1"/>
      <c r="L240" s="223"/>
      <c r="M240" s="223"/>
      <c r="N240" s="223"/>
      <c r="O240" s="223"/>
      <c r="P240" s="223"/>
      <c r="Q240" s="223"/>
      <c r="R240" s="223"/>
      <c r="S240" s="223"/>
      <c r="T240" s="223"/>
      <c r="U240" s="223"/>
      <c r="V240" s="223"/>
      <c r="W240" s="223"/>
      <c r="X240" s="223"/>
      <c r="Y240" s="223"/>
      <c r="Z240" s="223"/>
    </row>
    <row r="241" spans="1:26" ht="11.25" customHeight="1" x14ac:dyDescent="0.25">
      <c r="A241" s="222"/>
      <c r="B241" s="37"/>
      <c r="C241" s="1"/>
      <c r="D241" s="222"/>
      <c r="E241" s="1"/>
      <c r="F241" s="1"/>
      <c r="G241" s="1"/>
      <c r="H241" s="1"/>
      <c r="I241" s="1"/>
      <c r="J241" s="1"/>
      <c r="K241" s="1"/>
      <c r="L241" s="223"/>
      <c r="M241" s="223"/>
      <c r="N241" s="223"/>
      <c r="O241" s="223"/>
      <c r="P241" s="223"/>
      <c r="Q241" s="223"/>
      <c r="R241" s="223"/>
      <c r="S241" s="223"/>
      <c r="T241" s="223"/>
      <c r="U241" s="223"/>
      <c r="V241" s="223"/>
      <c r="W241" s="223"/>
      <c r="X241" s="223"/>
      <c r="Y241" s="223"/>
      <c r="Z241" s="223"/>
    </row>
    <row r="242" spans="1:26" ht="11.25" customHeight="1" x14ac:dyDescent="0.25">
      <c r="A242" s="222"/>
      <c r="B242" s="37"/>
      <c r="C242" s="1"/>
      <c r="D242" s="222"/>
      <c r="E242" s="1"/>
      <c r="F242" s="1"/>
      <c r="G242" s="1"/>
      <c r="H242" s="1"/>
      <c r="I242" s="1"/>
      <c r="J242" s="1"/>
      <c r="K242" s="1"/>
      <c r="L242" s="223"/>
      <c r="M242" s="223"/>
      <c r="N242" s="223"/>
      <c r="O242" s="223"/>
      <c r="P242" s="223"/>
      <c r="Q242" s="223"/>
      <c r="R242" s="223"/>
      <c r="S242" s="223"/>
      <c r="T242" s="223"/>
      <c r="U242" s="223"/>
      <c r="V242" s="223"/>
      <c r="W242" s="223"/>
      <c r="X242" s="223"/>
      <c r="Y242" s="223"/>
      <c r="Z242" s="223"/>
    </row>
    <row r="243" spans="1:26" ht="11.25" customHeight="1" x14ac:dyDescent="0.25">
      <c r="A243" s="222"/>
      <c r="B243" s="37"/>
      <c r="C243" s="1"/>
      <c r="D243" s="222"/>
      <c r="E243" s="1"/>
      <c r="F243" s="1"/>
      <c r="G243" s="1"/>
      <c r="H243" s="1"/>
      <c r="I243" s="1"/>
      <c r="J243" s="1"/>
      <c r="K243" s="1"/>
      <c r="L243" s="223"/>
      <c r="M243" s="223"/>
      <c r="N243" s="223"/>
      <c r="O243" s="223"/>
      <c r="P243" s="223"/>
      <c r="Q243" s="223"/>
      <c r="R243" s="223"/>
      <c r="S243" s="223"/>
      <c r="T243" s="223"/>
      <c r="U243" s="223"/>
      <c r="V243" s="223"/>
      <c r="W243" s="223"/>
      <c r="X243" s="223"/>
      <c r="Y243" s="223"/>
      <c r="Z243" s="223"/>
    </row>
    <row r="244" spans="1:26" ht="11.25" customHeight="1" x14ac:dyDescent="0.25">
      <c r="A244" s="222"/>
      <c r="B244" s="37"/>
      <c r="C244" s="1"/>
      <c r="D244" s="222"/>
      <c r="E244" s="1"/>
      <c r="F244" s="1"/>
      <c r="G244" s="1"/>
      <c r="H244" s="1"/>
      <c r="I244" s="1"/>
      <c r="J244" s="1"/>
      <c r="K244" s="1"/>
      <c r="L244" s="223"/>
      <c r="M244" s="223"/>
      <c r="N244" s="223"/>
      <c r="O244" s="223"/>
      <c r="P244" s="223"/>
      <c r="Q244" s="223"/>
      <c r="R244" s="223"/>
      <c r="S244" s="223"/>
      <c r="T244" s="223"/>
      <c r="U244" s="223"/>
      <c r="V244" s="223"/>
      <c r="W244" s="223"/>
      <c r="X244" s="223"/>
      <c r="Y244" s="223"/>
      <c r="Z244" s="223"/>
    </row>
    <row r="245" spans="1:26" ht="11.25" customHeight="1" x14ac:dyDescent="0.25">
      <c r="A245" s="222"/>
      <c r="B245" s="37"/>
      <c r="C245" s="1"/>
      <c r="D245" s="222"/>
      <c r="E245" s="1"/>
      <c r="F245" s="1"/>
      <c r="G245" s="1"/>
      <c r="H245" s="1"/>
      <c r="I245" s="1"/>
      <c r="J245" s="1"/>
      <c r="K245" s="1"/>
      <c r="L245" s="223"/>
      <c r="M245" s="223"/>
      <c r="N245" s="223"/>
      <c r="O245" s="223"/>
      <c r="P245" s="223"/>
      <c r="Q245" s="223"/>
      <c r="R245" s="223"/>
      <c r="S245" s="223"/>
      <c r="T245" s="223"/>
      <c r="U245" s="223"/>
      <c r="V245" s="223"/>
      <c r="W245" s="223"/>
      <c r="X245" s="223"/>
      <c r="Y245" s="223"/>
      <c r="Z245" s="223"/>
    </row>
    <row r="246" spans="1:26" ht="11.25" customHeight="1" x14ac:dyDescent="0.25">
      <c r="A246" s="222"/>
      <c r="B246" s="37"/>
      <c r="C246" s="1"/>
      <c r="D246" s="222"/>
      <c r="E246" s="1"/>
      <c r="F246" s="1"/>
      <c r="G246" s="1"/>
      <c r="H246" s="1"/>
      <c r="I246" s="1"/>
      <c r="J246" s="1"/>
      <c r="K246" s="1"/>
      <c r="L246" s="223"/>
      <c r="M246" s="223"/>
      <c r="N246" s="223"/>
      <c r="O246" s="223"/>
      <c r="P246" s="223"/>
      <c r="Q246" s="223"/>
      <c r="R246" s="223"/>
      <c r="S246" s="223"/>
      <c r="T246" s="223"/>
      <c r="U246" s="223"/>
      <c r="V246" s="223"/>
      <c r="W246" s="223"/>
      <c r="X246" s="223"/>
      <c r="Y246" s="223"/>
      <c r="Z246" s="223"/>
    </row>
    <row r="247" spans="1:26" ht="11.25" customHeight="1" x14ac:dyDescent="0.25">
      <c r="A247" s="222"/>
      <c r="B247" s="37"/>
      <c r="C247" s="1"/>
      <c r="D247" s="222"/>
      <c r="E247" s="1"/>
      <c r="F247" s="1"/>
      <c r="G247" s="1"/>
      <c r="H247" s="1"/>
      <c r="I247" s="1"/>
      <c r="J247" s="1"/>
      <c r="K247" s="1"/>
      <c r="L247" s="223"/>
      <c r="M247" s="223"/>
      <c r="N247" s="223"/>
      <c r="O247" s="223"/>
      <c r="P247" s="223"/>
      <c r="Q247" s="223"/>
      <c r="R247" s="223"/>
      <c r="S247" s="223"/>
      <c r="T247" s="223"/>
      <c r="U247" s="223"/>
      <c r="V247" s="223"/>
      <c r="W247" s="223"/>
      <c r="X247" s="223"/>
      <c r="Y247" s="223"/>
      <c r="Z247" s="223"/>
    </row>
    <row r="248" spans="1:26" ht="11.25" customHeight="1" x14ac:dyDescent="0.25">
      <c r="A248" s="222"/>
      <c r="B248" s="37"/>
      <c r="C248" s="1"/>
      <c r="D248" s="222"/>
      <c r="E248" s="1"/>
      <c r="F248" s="1"/>
      <c r="G248" s="1"/>
      <c r="H248" s="1"/>
      <c r="I248" s="1"/>
      <c r="J248" s="1"/>
      <c r="K248" s="1"/>
      <c r="L248" s="223"/>
      <c r="M248" s="223"/>
      <c r="N248" s="223"/>
      <c r="O248" s="223"/>
      <c r="P248" s="223"/>
      <c r="Q248" s="223"/>
      <c r="R248" s="223"/>
      <c r="S248" s="223"/>
      <c r="T248" s="223"/>
      <c r="U248" s="223"/>
      <c r="V248" s="223"/>
      <c r="W248" s="223"/>
      <c r="X248" s="223"/>
      <c r="Y248" s="223"/>
      <c r="Z248" s="223"/>
    </row>
    <row r="249" spans="1:26" ht="11.25" customHeight="1" x14ac:dyDescent="0.25">
      <c r="A249" s="222"/>
      <c r="B249" s="37"/>
      <c r="C249" s="1"/>
      <c r="D249" s="222"/>
      <c r="E249" s="1"/>
      <c r="F249" s="1"/>
      <c r="G249" s="1"/>
      <c r="H249" s="1"/>
      <c r="I249" s="1"/>
      <c r="J249" s="1"/>
      <c r="K249" s="1"/>
      <c r="L249" s="223"/>
      <c r="M249" s="223"/>
      <c r="N249" s="223"/>
      <c r="O249" s="223"/>
      <c r="P249" s="223"/>
      <c r="Q249" s="223"/>
      <c r="R249" s="223"/>
      <c r="S249" s="223"/>
      <c r="T249" s="223"/>
      <c r="U249" s="223"/>
      <c r="V249" s="223"/>
      <c r="W249" s="223"/>
      <c r="X249" s="223"/>
      <c r="Y249" s="223"/>
      <c r="Z249" s="223"/>
    </row>
    <row r="250" spans="1:26" ht="11.25" customHeight="1" x14ac:dyDescent="0.25">
      <c r="A250" s="222"/>
      <c r="B250" s="37"/>
      <c r="C250" s="1"/>
      <c r="D250" s="222"/>
      <c r="E250" s="1"/>
      <c r="F250" s="1"/>
      <c r="G250" s="1"/>
      <c r="H250" s="1"/>
      <c r="I250" s="1"/>
      <c r="J250" s="1"/>
      <c r="K250" s="1"/>
      <c r="L250" s="223"/>
      <c r="M250" s="223"/>
      <c r="N250" s="223"/>
      <c r="O250" s="223"/>
      <c r="P250" s="223"/>
      <c r="Q250" s="223"/>
      <c r="R250" s="223"/>
      <c r="S250" s="223"/>
      <c r="T250" s="223"/>
      <c r="U250" s="223"/>
      <c r="V250" s="223"/>
      <c r="W250" s="223"/>
      <c r="X250" s="223"/>
      <c r="Y250" s="223"/>
      <c r="Z250" s="223"/>
    </row>
    <row r="251" spans="1:26" ht="11.25" customHeight="1" x14ac:dyDescent="0.25">
      <c r="A251" s="222"/>
      <c r="B251" s="37"/>
      <c r="C251" s="1"/>
      <c r="D251" s="222"/>
      <c r="E251" s="1"/>
      <c r="F251" s="1"/>
      <c r="G251" s="1"/>
      <c r="H251" s="1"/>
      <c r="I251" s="1"/>
      <c r="J251" s="1"/>
      <c r="K251" s="1"/>
      <c r="L251" s="223"/>
      <c r="M251" s="223"/>
      <c r="N251" s="223"/>
      <c r="O251" s="223"/>
      <c r="P251" s="223"/>
      <c r="Q251" s="223"/>
      <c r="R251" s="223"/>
      <c r="S251" s="223"/>
      <c r="T251" s="223"/>
      <c r="U251" s="223"/>
      <c r="V251" s="223"/>
      <c r="W251" s="223"/>
      <c r="X251" s="223"/>
      <c r="Y251" s="223"/>
      <c r="Z251" s="223"/>
    </row>
    <row r="252" spans="1:26" ht="11.25" customHeight="1" x14ac:dyDescent="0.25">
      <c r="A252" s="222"/>
      <c r="B252" s="37"/>
      <c r="C252" s="1"/>
      <c r="D252" s="222"/>
      <c r="E252" s="1"/>
      <c r="F252" s="1"/>
      <c r="G252" s="1"/>
      <c r="H252" s="1"/>
      <c r="I252" s="1"/>
      <c r="J252" s="1"/>
      <c r="K252" s="1"/>
      <c r="L252" s="223"/>
      <c r="M252" s="223"/>
      <c r="N252" s="223"/>
      <c r="O252" s="223"/>
      <c r="P252" s="223"/>
      <c r="Q252" s="223"/>
      <c r="R252" s="223"/>
      <c r="S252" s="223"/>
      <c r="T252" s="223"/>
      <c r="U252" s="223"/>
      <c r="V252" s="223"/>
      <c r="W252" s="223"/>
      <c r="X252" s="223"/>
      <c r="Y252" s="223"/>
      <c r="Z252" s="223"/>
    </row>
    <row r="253" spans="1:26" ht="11.25" customHeight="1" x14ac:dyDescent="0.25">
      <c r="A253" s="222"/>
      <c r="B253" s="37"/>
      <c r="C253" s="1"/>
      <c r="D253" s="222"/>
      <c r="E253" s="1"/>
      <c r="F253" s="1"/>
      <c r="G253" s="1"/>
      <c r="H253" s="1"/>
      <c r="I253" s="1"/>
      <c r="J253" s="1"/>
      <c r="K253" s="1"/>
      <c r="L253" s="223"/>
      <c r="M253" s="223"/>
      <c r="N253" s="223"/>
      <c r="O253" s="223"/>
      <c r="P253" s="223"/>
      <c r="Q253" s="223"/>
      <c r="R253" s="223"/>
      <c r="S253" s="223"/>
      <c r="T253" s="223"/>
      <c r="U253" s="223"/>
      <c r="V253" s="223"/>
      <c r="W253" s="223"/>
      <c r="X253" s="223"/>
      <c r="Y253" s="223"/>
      <c r="Z253" s="223"/>
    </row>
    <row r="254" spans="1:26" ht="11.25" customHeight="1" x14ac:dyDescent="0.25">
      <c r="A254" s="222"/>
      <c r="B254" s="37"/>
      <c r="C254" s="1"/>
      <c r="D254" s="222"/>
      <c r="E254" s="1"/>
      <c r="F254" s="1"/>
      <c r="G254" s="1"/>
      <c r="H254" s="1"/>
      <c r="I254" s="1"/>
      <c r="J254" s="1"/>
      <c r="K254" s="1"/>
      <c r="L254" s="223"/>
      <c r="M254" s="223"/>
      <c r="N254" s="223"/>
      <c r="O254" s="223"/>
      <c r="P254" s="223"/>
      <c r="Q254" s="223"/>
      <c r="R254" s="223"/>
      <c r="S254" s="223"/>
      <c r="T254" s="223"/>
      <c r="U254" s="223"/>
      <c r="V254" s="223"/>
      <c r="W254" s="223"/>
      <c r="X254" s="223"/>
      <c r="Y254" s="223"/>
      <c r="Z254" s="223"/>
    </row>
    <row r="255" spans="1:26" ht="11.25" customHeight="1" x14ac:dyDescent="0.25">
      <c r="A255" s="222"/>
      <c r="B255" s="37"/>
      <c r="C255" s="1"/>
      <c r="D255" s="222"/>
      <c r="E255" s="1"/>
      <c r="F255" s="1"/>
      <c r="G255" s="1"/>
      <c r="H255" s="1"/>
      <c r="I255" s="1"/>
      <c r="J255" s="1"/>
      <c r="K255" s="1"/>
      <c r="L255" s="223"/>
      <c r="M255" s="223"/>
      <c r="N255" s="223"/>
      <c r="O255" s="223"/>
      <c r="P255" s="223"/>
      <c r="Q255" s="223"/>
      <c r="R255" s="223"/>
      <c r="S255" s="223"/>
      <c r="T255" s="223"/>
      <c r="U255" s="223"/>
      <c r="V255" s="223"/>
      <c r="W255" s="223"/>
      <c r="X255" s="223"/>
      <c r="Y255" s="223"/>
      <c r="Z255" s="223"/>
    </row>
    <row r="256" spans="1:26" ht="11.25" customHeight="1" x14ac:dyDescent="0.25">
      <c r="A256" s="222"/>
      <c r="B256" s="37"/>
      <c r="C256" s="1"/>
      <c r="D256" s="222"/>
      <c r="E256" s="1"/>
      <c r="F256" s="1"/>
      <c r="G256" s="1"/>
      <c r="H256" s="1"/>
      <c r="I256" s="1"/>
      <c r="J256" s="1"/>
      <c r="K256" s="1"/>
      <c r="L256" s="223"/>
      <c r="M256" s="223"/>
      <c r="N256" s="223"/>
      <c r="O256" s="223"/>
      <c r="P256" s="223"/>
      <c r="Q256" s="223"/>
      <c r="R256" s="223"/>
      <c r="S256" s="223"/>
      <c r="T256" s="223"/>
      <c r="U256" s="223"/>
      <c r="V256" s="223"/>
      <c r="W256" s="223"/>
      <c r="X256" s="223"/>
      <c r="Y256" s="223"/>
      <c r="Z256" s="223"/>
    </row>
    <row r="257" spans="1:26" ht="11.25" customHeight="1" x14ac:dyDescent="0.25">
      <c r="A257" s="222"/>
      <c r="B257" s="37"/>
      <c r="C257" s="1"/>
      <c r="D257" s="222"/>
      <c r="E257" s="1"/>
      <c r="F257" s="1"/>
      <c r="G257" s="1"/>
      <c r="H257" s="1"/>
      <c r="I257" s="1"/>
      <c r="J257" s="1"/>
      <c r="K257" s="1"/>
      <c r="L257" s="223"/>
      <c r="M257" s="223"/>
      <c r="N257" s="223"/>
      <c r="O257" s="223"/>
      <c r="P257" s="223"/>
      <c r="Q257" s="223"/>
      <c r="R257" s="223"/>
      <c r="S257" s="223"/>
      <c r="T257" s="223"/>
      <c r="U257" s="223"/>
      <c r="V257" s="223"/>
      <c r="W257" s="223"/>
      <c r="X257" s="223"/>
      <c r="Y257" s="223"/>
      <c r="Z257" s="223"/>
    </row>
    <row r="258" spans="1:26" ht="11.25" customHeight="1" x14ac:dyDescent="0.25">
      <c r="A258" s="222"/>
      <c r="B258" s="37"/>
      <c r="C258" s="1"/>
      <c r="D258" s="222"/>
      <c r="E258" s="1"/>
      <c r="F258" s="1"/>
      <c r="G258" s="1"/>
      <c r="H258" s="1"/>
      <c r="I258" s="1"/>
      <c r="J258" s="1"/>
      <c r="K258" s="1"/>
      <c r="L258" s="223"/>
      <c r="M258" s="223"/>
      <c r="N258" s="223"/>
      <c r="O258" s="223"/>
      <c r="P258" s="223"/>
      <c r="Q258" s="223"/>
      <c r="R258" s="223"/>
      <c r="S258" s="223"/>
      <c r="T258" s="223"/>
      <c r="U258" s="223"/>
      <c r="V258" s="223"/>
      <c r="W258" s="223"/>
      <c r="X258" s="223"/>
      <c r="Y258" s="223"/>
      <c r="Z258" s="223"/>
    </row>
    <row r="259" spans="1:26" ht="11.25" customHeight="1" x14ac:dyDescent="0.25">
      <c r="A259" s="222"/>
      <c r="B259" s="37"/>
      <c r="C259" s="1"/>
      <c r="D259" s="222"/>
      <c r="E259" s="1"/>
      <c r="F259" s="1"/>
      <c r="G259" s="1"/>
      <c r="H259" s="1"/>
      <c r="I259" s="1"/>
      <c r="J259" s="1"/>
      <c r="K259" s="1"/>
      <c r="L259" s="223"/>
      <c r="M259" s="223"/>
      <c r="N259" s="223"/>
      <c r="O259" s="223"/>
      <c r="P259" s="223"/>
      <c r="Q259" s="223"/>
      <c r="R259" s="223"/>
      <c r="S259" s="223"/>
      <c r="T259" s="223"/>
      <c r="U259" s="223"/>
      <c r="V259" s="223"/>
      <c r="W259" s="223"/>
      <c r="X259" s="223"/>
      <c r="Y259" s="223"/>
      <c r="Z259" s="223"/>
    </row>
    <row r="260" spans="1:26" ht="11.25" customHeight="1" x14ac:dyDescent="0.25">
      <c r="A260" s="222"/>
      <c r="B260" s="37"/>
      <c r="C260" s="1"/>
      <c r="D260" s="222"/>
      <c r="E260" s="1"/>
      <c r="F260" s="1"/>
      <c r="G260" s="1"/>
      <c r="H260" s="1"/>
      <c r="I260" s="1"/>
      <c r="J260" s="1"/>
      <c r="K260" s="1"/>
      <c r="L260" s="223"/>
      <c r="M260" s="223"/>
      <c r="N260" s="223"/>
      <c r="O260" s="223"/>
      <c r="P260" s="223"/>
      <c r="Q260" s="223"/>
      <c r="R260" s="223"/>
      <c r="S260" s="223"/>
      <c r="T260" s="223"/>
      <c r="U260" s="223"/>
      <c r="V260" s="223"/>
      <c r="W260" s="223"/>
      <c r="X260" s="223"/>
      <c r="Y260" s="223"/>
      <c r="Z260" s="223"/>
    </row>
    <row r="261" spans="1:26" ht="11.25" customHeight="1" x14ac:dyDescent="0.25">
      <c r="A261" s="222"/>
      <c r="B261" s="37"/>
      <c r="C261" s="1"/>
      <c r="D261" s="222"/>
      <c r="E261" s="1"/>
      <c r="F261" s="1"/>
      <c r="G261" s="1"/>
      <c r="H261" s="1"/>
      <c r="I261" s="1"/>
      <c r="J261" s="1"/>
      <c r="K261" s="1"/>
      <c r="L261" s="223"/>
      <c r="M261" s="223"/>
      <c r="N261" s="223"/>
      <c r="O261" s="223"/>
      <c r="P261" s="223"/>
      <c r="Q261" s="223"/>
      <c r="R261" s="223"/>
      <c r="S261" s="223"/>
      <c r="T261" s="223"/>
      <c r="U261" s="223"/>
      <c r="V261" s="223"/>
      <c r="W261" s="223"/>
      <c r="X261" s="223"/>
      <c r="Y261" s="223"/>
      <c r="Z261" s="223"/>
    </row>
    <row r="262" spans="1:26" ht="11.25" customHeight="1" x14ac:dyDescent="0.25">
      <c r="A262" s="222"/>
      <c r="B262" s="37"/>
      <c r="C262" s="1"/>
      <c r="D262" s="222"/>
      <c r="E262" s="1"/>
      <c r="F262" s="1"/>
      <c r="G262" s="1"/>
      <c r="H262" s="1"/>
      <c r="I262" s="1"/>
      <c r="J262" s="1"/>
      <c r="K262" s="1"/>
      <c r="L262" s="223"/>
      <c r="M262" s="223"/>
      <c r="N262" s="223"/>
      <c r="O262" s="223"/>
      <c r="P262" s="223"/>
      <c r="Q262" s="223"/>
      <c r="R262" s="223"/>
      <c r="S262" s="223"/>
      <c r="T262" s="223"/>
      <c r="U262" s="223"/>
      <c r="V262" s="223"/>
      <c r="W262" s="223"/>
      <c r="X262" s="223"/>
      <c r="Y262" s="223"/>
      <c r="Z262" s="223"/>
    </row>
    <row r="263" spans="1:26" ht="11.25" customHeight="1" x14ac:dyDescent="0.25">
      <c r="A263" s="222"/>
      <c r="B263" s="37"/>
      <c r="C263" s="1"/>
      <c r="D263" s="222"/>
      <c r="E263" s="1"/>
      <c r="F263" s="1"/>
      <c r="G263" s="1"/>
      <c r="H263" s="1"/>
      <c r="I263" s="1"/>
      <c r="J263" s="1"/>
      <c r="K263" s="1"/>
      <c r="L263" s="223"/>
      <c r="M263" s="223"/>
      <c r="N263" s="223"/>
      <c r="O263" s="223"/>
      <c r="P263" s="223"/>
      <c r="Q263" s="223"/>
      <c r="R263" s="223"/>
      <c r="S263" s="223"/>
      <c r="T263" s="223"/>
      <c r="U263" s="223"/>
      <c r="V263" s="223"/>
      <c r="W263" s="223"/>
      <c r="X263" s="223"/>
      <c r="Y263" s="223"/>
      <c r="Z263" s="223"/>
    </row>
    <row r="264" spans="1:26" ht="11.25" customHeight="1" x14ac:dyDescent="0.25">
      <c r="A264" s="222"/>
      <c r="B264" s="37"/>
      <c r="C264" s="1"/>
      <c r="D264" s="222"/>
      <c r="E264" s="1"/>
      <c r="F264" s="1"/>
      <c r="G264" s="1"/>
      <c r="H264" s="1"/>
      <c r="I264" s="1"/>
      <c r="J264" s="1"/>
      <c r="K264" s="1"/>
      <c r="L264" s="223"/>
      <c r="M264" s="223"/>
      <c r="N264" s="223"/>
      <c r="O264" s="223"/>
      <c r="P264" s="223"/>
      <c r="Q264" s="223"/>
      <c r="R264" s="223"/>
      <c r="S264" s="223"/>
      <c r="T264" s="223"/>
      <c r="U264" s="223"/>
      <c r="V264" s="223"/>
      <c r="W264" s="223"/>
      <c r="X264" s="223"/>
      <c r="Y264" s="223"/>
      <c r="Z264" s="223"/>
    </row>
    <row r="265" spans="1:26" ht="11.25" customHeight="1" x14ac:dyDescent="0.25">
      <c r="A265" s="222"/>
      <c r="B265" s="37"/>
      <c r="C265" s="1"/>
      <c r="D265" s="222"/>
      <c r="E265" s="1"/>
      <c r="F265" s="1"/>
      <c r="G265" s="1"/>
      <c r="H265" s="1"/>
      <c r="I265" s="1"/>
      <c r="J265" s="1"/>
      <c r="K265" s="1"/>
      <c r="L265" s="223"/>
      <c r="M265" s="223"/>
      <c r="N265" s="223"/>
      <c r="O265" s="223"/>
      <c r="P265" s="223"/>
      <c r="Q265" s="223"/>
      <c r="R265" s="223"/>
      <c r="S265" s="223"/>
      <c r="T265" s="223"/>
      <c r="U265" s="223"/>
      <c r="V265" s="223"/>
      <c r="W265" s="223"/>
      <c r="X265" s="223"/>
      <c r="Y265" s="223"/>
      <c r="Z265" s="223"/>
    </row>
    <row r="266" spans="1:26" ht="11.25" customHeight="1" x14ac:dyDescent="0.25">
      <c r="A266" s="222"/>
      <c r="B266" s="37"/>
      <c r="C266" s="1"/>
      <c r="D266" s="222"/>
      <c r="E266" s="1"/>
      <c r="F266" s="1"/>
      <c r="G266" s="1"/>
      <c r="H266" s="1"/>
      <c r="I266" s="1"/>
      <c r="J266" s="1"/>
      <c r="K266" s="1"/>
      <c r="L266" s="223"/>
      <c r="M266" s="223"/>
      <c r="N266" s="223"/>
      <c r="O266" s="223"/>
      <c r="P266" s="223"/>
      <c r="Q266" s="223"/>
      <c r="R266" s="223"/>
      <c r="S266" s="223"/>
      <c r="T266" s="223"/>
      <c r="U266" s="223"/>
      <c r="V266" s="223"/>
      <c r="W266" s="223"/>
      <c r="X266" s="223"/>
      <c r="Y266" s="223"/>
      <c r="Z266" s="223"/>
    </row>
    <row r="267" spans="1:26" ht="11.25" customHeight="1" x14ac:dyDescent="0.25">
      <c r="A267" s="222"/>
      <c r="B267" s="37"/>
      <c r="C267" s="1"/>
      <c r="D267" s="222"/>
      <c r="E267" s="1"/>
      <c r="F267" s="1"/>
      <c r="G267" s="1"/>
      <c r="H267" s="1"/>
      <c r="I267" s="1"/>
      <c r="J267" s="1"/>
      <c r="K267" s="1"/>
      <c r="L267" s="223"/>
      <c r="M267" s="223"/>
      <c r="N267" s="223"/>
      <c r="O267" s="223"/>
      <c r="P267" s="223"/>
      <c r="Q267" s="223"/>
      <c r="R267" s="223"/>
      <c r="S267" s="223"/>
      <c r="T267" s="223"/>
      <c r="U267" s="223"/>
      <c r="V267" s="223"/>
      <c r="W267" s="223"/>
      <c r="X267" s="223"/>
      <c r="Y267" s="223"/>
      <c r="Z267" s="223"/>
    </row>
    <row r="268" spans="1:26" ht="11.25" customHeight="1" x14ac:dyDescent="0.25">
      <c r="A268" s="222"/>
      <c r="B268" s="37"/>
      <c r="C268" s="1"/>
      <c r="D268" s="222"/>
      <c r="E268" s="1"/>
      <c r="F268" s="1"/>
      <c r="G268" s="1"/>
      <c r="H268" s="1"/>
      <c r="I268" s="1"/>
      <c r="J268" s="1"/>
      <c r="K268" s="1"/>
      <c r="L268" s="223"/>
      <c r="M268" s="223"/>
      <c r="N268" s="223"/>
      <c r="O268" s="223"/>
      <c r="P268" s="223"/>
      <c r="Q268" s="223"/>
      <c r="R268" s="223"/>
      <c r="S268" s="223"/>
      <c r="T268" s="223"/>
      <c r="U268" s="223"/>
      <c r="V268" s="223"/>
      <c r="W268" s="223"/>
      <c r="X268" s="223"/>
      <c r="Y268" s="223"/>
      <c r="Z268" s="223"/>
    </row>
    <row r="269" spans="1:26" ht="11.25" customHeight="1" x14ac:dyDescent="0.25">
      <c r="A269" s="222"/>
      <c r="B269" s="37"/>
      <c r="C269" s="1"/>
      <c r="D269" s="222"/>
      <c r="E269" s="1"/>
      <c r="F269" s="1"/>
      <c r="G269" s="1"/>
      <c r="H269" s="1"/>
      <c r="I269" s="1"/>
      <c r="J269" s="1"/>
      <c r="K269" s="1"/>
      <c r="L269" s="223"/>
      <c r="M269" s="223"/>
      <c r="N269" s="223"/>
      <c r="O269" s="223"/>
      <c r="P269" s="223"/>
      <c r="Q269" s="223"/>
      <c r="R269" s="223"/>
      <c r="S269" s="223"/>
      <c r="T269" s="223"/>
      <c r="U269" s="223"/>
      <c r="V269" s="223"/>
      <c r="W269" s="223"/>
      <c r="X269" s="223"/>
      <c r="Y269" s="223"/>
      <c r="Z269" s="223"/>
    </row>
    <row r="270" spans="1:26" ht="11.25" customHeight="1" x14ac:dyDescent="0.25">
      <c r="A270" s="222"/>
      <c r="B270" s="37"/>
      <c r="C270" s="1"/>
      <c r="D270" s="222"/>
      <c r="E270" s="1"/>
      <c r="F270" s="1"/>
      <c r="G270" s="1"/>
      <c r="H270" s="1"/>
      <c r="I270" s="1"/>
      <c r="J270" s="1"/>
      <c r="K270" s="1"/>
      <c r="L270" s="223"/>
      <c r="M270" s="223"/>
      <c r="N270" s="223"/>
      <c r="O270" s="223"/>
      <c r="P270" s="223"/>
      <c r="Q270" s="223"/>
      <c r="R270" s="223"/>
      <c r="S270" s="223"/>
      <c r="T270" s="223"/>
      <c r="U270" s="223"/>
      <c r="V270" s="223"/>
      <c r="W270" s="223"/>
      <c r="X270" s="223"/>
      <c r="Y270" s="223"/>
      <c r="Z270" s="223"/>
    </row>
    <row r="271" spans="1:26" ht="11.25" customHeight="1" x14ac:dyDescent="0.25">
      <c r="A271" s="222"/>
      <c r="B271" s="37"/>
      <c r="C271" s="1"/>
      <c r="D271" s="222"/>
      <c r="E271" s="1"/>
      <c r="F271" s="1"/>
      <c r="G271" s="1"/>
      <c r="H271" s="1"/>
      <c r="I271" s="1"/>
      <c r="J271" s="1"/>
      <c r="K271" s="1"/>
      <c r="L271" s="223"/>
      <c r="M271" s="223"/>
      <c r="N271" s="223"/>
      <c r="O271" s="223"/>
      <c r="P271" s="223"/>
      <c r="Q271" s="223"/>
      <c r="R271" s="223"/>
      <c r="S271" s="223"/>
      <c r="T271" s="223"/>
      <c r="U271" s="223"/>
      <c r="V271" s="223"/>
      <c r="W271" s="223"/>
      <c r="X271" s="223"/>
      <c r="Y271" s="223"/>
      <c r="Z271" s="223"/>
    </row>
    <row r="272" spans="1:26" ht="11.25" customHeight="1" x14ac:dyDescent="0.25">
      <c r="A272" s="222"/>
      <c r="B272" s="37"/>
      <c r="C272" s="1"/>
      <c r="D272" s="222"/>
      <c r="E272" s="1"/>
      <c r="F272" s="1"/>
      <c r="G272" s="1"/>
      <c r="H272" s="1"/>
      <c r="I272" s="1"/>
      <c r="J272" s="1"/>
      <c r="K272" s="1"/>
      <c r="L272" s="223"/>
      <c r="M272" s="223"/>
      <c r="N272" s="223"/>
      <c r="O272" s="223"/>
      <c r="P272" s="223"/>
      <c r="Q272" s="223"/>
      <c r="R272" s="223"/>
      <c r="S272" s="223"/>
      <c r="T272" s="223"/>
      <c r="U272" s="223"/>
      <c r="V272" s="223"/>
      <c r="W272" s="223"/>
      <c r="X272" s="223"/>
      <c r="Y272" s="223"/>
      <c r="Z272" s="223"/>
    </row>
    <row r="273" spans="1:26" ht="11.25" customHeight="1" x14ac:dyDescent="0.25">
      <c r="A273" s="222"/>
      <c r="B273" s="37"/>
      <c r="C273" s="1"/>
      <c r="D273" s="222"/>
      <c r="E273" s="1"/>
      <c r="F273" s="1"/>
      <c r="G273" s="1"/>
      <c r="H273" s="1"/>
      <c r="I273" s="1"/>
      <c r="J273" s="1"/>
      <c r="K273" s="1"/>
      <c r="L273" s="223"/>
      <c r="M273" s="223"/>
      <c r="N273" s="223"/>
      <c r="O273" s="223"/>
      <c r="P273" s="223"/>
      <c r="Q273" s="223"/>
      <c r="R273" s="223"/>
      <c r="S273" s="223"/>
      <c r="T273" s="223"/>
      <c r="U273" s="223"/>
      <c r="V273" s="223"/>
      <c r="W273" s="223"/>
      <c r="X273" s="223"/>
      <c r="Y273" s="223"/>
      <c r="Z273" s="223"/>
    </row>
    <row r="274" spans="1:26" ht="11.25" customHeight="1" x14ac:dyDescent="0.25">
      <c r="A274" s="222"/>
      <c r="B274" s="37"/>
      <c r="C274" s="1"/>
      <c r="D274" s="222"/>
      <c r="E274" s="1"/>
      <c r="F274" s="1"/>
      <c r="G274" s="1"/>
      <c r="H274" s="1"/>
      <c r="I274" s="1"/>
      <c r="J274" s="1"/>
      <c r="K274" s="1"/>
      <c r="L274" s="223"/>
      <c r="M274" s="223"/>
      <c r="N274" s="223"/>
      <c r="O274" s="223"/>
      <c r="P274" s="223"/>
      <c r="Q274" s="223"/>
      <c r="R274" s="223"/>
      <c r="S274" s="223"/>
      <c r="T274" s="223"/>
      <c r="U274" s="223"/>
      <c r="V274" s="223"/>
      <c r="W274" s="223"/>
      <c r="X274" s="223"/>
      <c r="Y274" s="223"/>
      <c r="Z274" s="223"/>
    </row>
    <row r="275" spans="1:26" ht="11.25" customHeight="1" x14ac:dyDescent="0.25">
      <c r="A275" s="222"/>
      <c r="B275" s="37"/>
      <c r="C275" s="1"/>
      <c r="D275" s="222"/>
      <c r="E275" s="1"/>
      <c r="F275" s="1"/>
      <c r="G275" s="1"/>
      <c r="H275" s="1"/>
      <c r="I275" s="1"/>
      <c r="J275" s="1"/>
      <c r="K275" s="1"/>
      <c r="L275" s="223"/>
      <c r="M275" s="223"/>
      <c r="N275" s="223"/>
      <c r="O275" s="223"/>
      <c r="P275" s="223"/>
      <c r="Q275" s="223"/>
      <c r="R275" s="223"/>
      <c r="S275" s="223"/>
      <c r="T275" s="223"/>
      <c r="U275" s="223"/>
      <c r="V275" s="223"/>
      <c r="W275" s="223"/>
      <c r="X275" s="223"/>
      <c r="Y275" s="223"/>
      <c r="Z275" s="223"/>
    </row>
    <row r="276" spans="1:26" ht="11.25" customHeight="1" x14ac:dyDescent="0.25">
      <c r="A276" s="222"/>
      <c r="B276" s="37"/>
      <c r="C276" s="1"/>
      <c r="D276" s="222"/>
      <c r="E276" s="1"/>
      <c r="F276" s="1"/>
      <c r="G276" s="1"/>
      <c r="H276" s="1"/>
      <c r="I276" s="1"/>
      <c r="J276" s="1"/>
      <c r="K276" s="1"/>
      <c r="L276" s="223"/>
      <c r="M276" s="223"/>
      <c r="N276" s="223"/>
      <c r="O276" s="223"/>
      <c r="P276" s="223"/>
      <c r="Q276" s="223"/>
      <c r="R276" s="223"/>
      <c r="S276" s="223"/>
      <c r="T276" s="223"/>
      <c r="U276" s="223"/>
      <c r="V276" s="223"/>
      <c r="W276" s="223"/>
      <c r="X276" s="223"/>
      <c r="Y276" s="223"/>
      <c r="Z276" s="223"/>
    </row>
    <row r="277" spans="1:26" ht="11.25" customHeight="1" x14ac:dyDescent="0.25">
      <c r="A277" s="222"/>
      <c r="B277" s="37"/>
      <c r="C277" s="1"/>
      <c r="D277" s="222"/>
      <c r="E277" s="1"/>
      <c r="F277" s="1"/>
      <c r="G277" s="1"/>
      <c r="H277" s="1"/>
      <c r="I277" s="1"/>
      <c r="J277" s="1"/>
      <c r="K277" s="1"/>
      <c r="L277" s="223"/>
      <c r="M277" s="223"/>
      <c r="N277" s="223"/>
      <c r="O277" s="223"/>
      <c r="P277" s="223"/>
      <c r="Q277" s="223"/>
      <c r="R277" s="223"/>
      <c r="S277" s="223"/>
      <c r="T277" s="223"/>
      <c r="U277" s="223"/>
      <c r="V277" s="223"/>
      <c r="W277" s="223"/>
      <c r="X277" s="223"/>
      <c r="Y277" s="223"/>
      <c r="Z277" s="223"/>
    </row>
    <row r="278" spans="1:26" ht="11.25" customHeight="1" x14ac:dyDescent="0.25">
      <c r="A278" s="222"/>
      <c r="B278" s="37"/>
      <c r="C278" s="1"/>
      <c r="D278" s="222"/>
      <c r="E278" s="1"/>
      <c r="F278" s="1"/>
      <c r="G278" s="1"/>
      <c r="H278" s="1"/>
      <c r="I278" s="1"/>
      <c r="J278" s="1"/>
      <c r="K278" s="1"/>
      <c r="L278" s="223"/>
      <c r="M278" s="223"/>
      <c r="N278" s="223"/>
      <c r="O278" s="223"/>
      <c r="P278" s="223"/>
      <c r="Q278" s="223"/>
      <c r="R278" s="223"/>
      <c r="S278" s="223"/>
      <c r="T278" s="223"/>
      <c r="U278" s="223"/>
      <c r="V278" s="223"/>
      <c r="W278" s="223"/>
      <c r="X278" s="223"/>
      <c r="Y278" s="223"/>
      <c r="Z278" s="223"/>
    </row>
    <row r="279" spans="1:26" ht="11.25" customHeight="1" x14ac:dyDescent="0.25">
      <c r="A279" s="222"/>
      <c r="B279" s="37"/>
      <c r="C279" s="1"/>
      <c r="D279" s="222"/>
      <c r="E279" s="1"/>
      <c r="F279" s="1"/>
      <c r="G279" s="1"/>
      <c r="H279" s="1"/>
      <c r="I279" s="1"/>
      <c r="J279" s="1"/>
      <c r="K279" s="1"/>
      <c r="L279" s="223"/>
      <c r="M279" s="223"/>
      <c r="N279" s="223"/>
      <c r="O279" s="223"/>
      <c r="P279" s="223"/>
      <c r="Q279" s="223"/>
      <c r="R279" s="223"/>
      <c r="S279" s="223"/>
      <c r="T279" s="223"/>
      <c r="U279" s="223"/>
      <c r="V279" s="223"/>
      <c r="W279" s="223"/>
      <c r="X279" s="223"/>
      <c r="Y279" s="223"/>
      <c r="Z279" s="223"/>
    </row>
    <row r="280" spans="1:26" ht="11.25" customHeight="1" x14ac:dyDescent="0.25">
      <c r="A280" s="222"/>
      <c r="B280" s="37"/>
      <c r="C280" s="1"/>
      <c r="D280" s="222"/>
      <c r="E280" s="1"/>
      <c r="F280" s="1"/>
      <c r="G280" s="1"/>
      <c r="H280" s="1"/>
      <c r="I280" s="1"/>
      <c r="J280" s="1"/>
      <c r="K280" s="1"/>
      <c r="L280" s="223"/>
      <c r="M280" s="223"/>
      <c r="N280" s="223"/>
      <c r="O280" s="223"/>
      <c r="P280" s="223"/>
      <c r="Q280" s="223"/>
      <c r="R280" s="223"/>
      <c r="S280" s="223"/>
      <c r="T280" s="223"/>
      <c r="U280" s="223"/>
      <c r="V280" s="223"/>
      <c r="W280" s="223"/>
      <c r="X280" s="223"/>
      <c r="Y280" s="223"/>
      <c r="Z280" s="223"/>
    </row>
    <row r="281" spans="1:26" ht="11.25" customHeight="1" x14ac:dyDescent="0.25">
      <c r="A281" s="222"/>
      <c r="B281" s="37"/>
      <c r="C281" s="1"/>
      <c r="D281" s="222"/>
      <c r="E281" s="1"/>
      <c r="F281" s="1"/>
      <c r="G281" s="1"/>
      <c r="H281" s="1"/>
      <c r="I281" s="1"/>
      <c r="J281" s="1"/>
      <c r="K281" s="1"/>
      <c r="L281" s="223"/>
      <c r="M281" s="223"/>
      <c r="N281" s="223"/>
      <c r="O281" s="223"/>
      <c r="P281" s="223"/>
      <c r="Q281" s="223"/>
      <c r="R281" s="223"/>
      <c r="S281" s="223"/>
      <c r="T281" s="223"/>
      <c r="U281" s="223"/>
      <c r="V281" s="223"/>
      <c r="W281" s="223"/>
      <c r="X281" s="223"/>
      <c r="Y281" s="223"/>
      <c r="Z281" s="223"/>
    </row>
    <row r="282" spans="1:26" ht="11.25" customHeight="1" x14ac:dyDescent="0.25">
      <c r="A282" s="222"/>
      <c r="B282" s="37"/>
      <c r="C282" s="1"/>
      <c r="D282" s="222"/>
      <c r="E282" s="1"/>
      <c r="F282" s="1"/>
      <c r="G282" s="1"/>
      <c r="H282" s="1"/>
      <c r="I282" s="1"/>
      <c r="J282" s="1"/>
      <c r="K282" s="1"/>
      <c r="L282" s="223"/>
      <c r="M282" s="223"/>
      <c r="N282" s="223"/>
      <c r="O282" s="223"/>
      <c r="P282" s="223"/>
      <c r="Q282" s="223"/>
      <c r="R282" s="223"/>
      <c r="S282" s="223"/>
      <c r="T282" s="223"/>
      <c r="U282" s="223"/>
      <c r="V282" s="223"/>
      <c r="W282" s="223"/>
      <c r="X282" s="223"/>
      <c r="Y282" s="223"/>
      <c r="Z282" s="223"/>
    </row>
    <row r="283" spans="1:26" ht="11.25" customHeight="1" x14ac:dyDescent="0.25">
      <c r="A283" s="222"/>
      <c r="B283" s="37"/>
      <c r="C283" s="1"/>
      <c r="D283" s="222"/>
      <c r="E283" s="1"/>
      <c r="F283" s="1"/>
      <c r="G283" s="1"/>
      <c r="H283" s="1"/>
      <c r="I283" s="1"/>
      <c r="J283" s="1"/>
      <c r="K283" s="1"/>
      <c r="L283" s="223"/>
      <c r="M283" s="223"/>
      <c r="N283" s="223"/>
      <c r="O283" s="223"/>
      <c r="P283" s="223"/>
      <c r="Q283" s="223"/>
      <c r="R283" s="223"/>
      <c r="S283" s="223"/>
      <c r="T283" s="223"/>
      <c r="U283" s="223"/>
      <c r="V283" s="223"/>
      <c r="W283" s="223"/>
      <c r="X283" s="223"/>
      <c r="Y283" s="223"/>
      <c r="Z283" s="223"/>
    </row>
    <row r="284" spans="1:26" ht="11.25" customHeight="1" x14ac:dyDescent="0.25">
      <c r="A284" s="222"/>
      <c r="B284" s="37"/>
      <c r="C284" s="1"/>
      <c r="D284" s="222"/>
      <c r="E284" s="1"/>
      <c r="F284" s="1"/>
      <c r="G284" s="1"/>
      <c r="H284" s="1"/>
      <c r="I284" s="1"/>
      <c r="J284" s="1"/>
      <c r="K284" s="1"/>
      <c r="L284" s="223"/>
      <c r="M284" s="223"/>
      <c r="N284" s="223"/>
      <c r="O284" s="223"/>
      <c r="P284" s="223"/>
      <c r="Q284" s="223"/>
      <c r="R284" s="223"/>
      <c r="S284" s="223"/>
      <c r="T284" s="223"/>
      <c r="U284" s="223"/>
      <c r="V284" s="223"/>
      <c r="W284" s="223"/>
      <c r="X284" s="223"/>
      <c r="Y284" s="223"/>
      <c r="Z284" s="223"/>
    </row>
    <row r="285" spans="1:26" ht="11.25" customHeight="1" x14ac:dyDescent="0.25">
      <c r="A285" s="222"/>
      <c r="B285" s="37"/>
      <c r="C285" s="1"/>
      <c r="D285" s="222"/>
      <c r="E285" s="1"/>
      <c r="F285" s="1"/>
      <c r="G285" s="1"/>
      <c r="H285" s="1"/>
      <c r="I285" s="1"/>
      <c r="J285" s="1"/>
      <c r="K285" s="1"/>
      <c r="L285" s="223"/>
      <c r="M285" s="223"/>
      <c r="N285" s="223"/>
      <c r="O285" s="223"/>
      <c r="P285" s="223"/>
      <c r="Q285" s="223"/>
      <c r="R285" s="223"/>
      <c r="S285" s="223"/>
      <c r="T285" s="223"/>
      <c r="U285" s="223"/>
      <c r="V285" s="223"/>
      <c r="W285" s="223"/>
      <c r="X285" s="223"/>
      <c r="Y285" s="223"/>
      <c r="Z285" s="223"/>
    </row>
    <row r="286" spans="1:26" ht="11.25" customHeight="1" x14ac:dyDescent="0.25">
      <c r="A286" s="222"/>
      <c r="B286" s="37"/>
      <c r="C286" s="1"/>
      <c r="D286" s="222"/>
      <c r="E286" s="1"/>
      <c r="F286" s="1"/>
      <c r="G286" s="1"/>
      <c r="H286" s="1"/>
      <c r="I286" s="1"/>
      <c r="J286" s="1"/>
      <c r="K286" s="1"/>
      <c r="L286" s="223"/>
      <c r="M286" s="223"/>
      <c r="N286" s="223"/>
      <c r="O286" s="223"/>
      <c r="P286" s="223"/>
      <c r="Q286" s="223"/>
      <c r="R286" s="223"/>
      <c r="S286" s="223"/>
      <c r="T286" s="223"/>
      <c r="U286" s="223"/>
      <c r="V286" s="223"/>
      <c r="W286" s="223"/>
      <c r="X286" s="223"/>
      <c r="Y286" s="223"/>
      <c r="Z286" s="223"/>
    </row>
    <row r="287" spans="1:26" ht="11.25" customHeight="1" x14ac:dyDescent="0.25">
      <c r="A287" s="222"/>
      <c r="B287" s="37"/>
      <c r="C287" s="1"/>
      <c r="D287" s="222"/>
      <c r="E287" s="1"/>
      <c r="F287" s="1"/>
      <c r="G287" s="1"/>
      <c r="H287" s="1"/>
      <c r="I287" s="1"/>
      <c r="J287" s="1"/>
      <c r="K287" s="1"/>
      <c r="L287" s="223"/>
      <c r="M287" s="223"/>
      <c r="N287" s="223"/>
      <c r="O287" s="223"/>
      <c r="P287" s="223"/>
      <c r="Q287" s="223"/>
      <c r="R287" s="223"/>
      <c r="S287" s="223"/>
      <c r="T287" s="223"/>
      <c r="U287" s="223"/>
      <c r="V287" s="223"/>
      <c r="W287" s="223"/>
      <c r="X287" s="223"/>
      <c r="Y287" s="223"/>
      <c r="Z287" s="223"/>
    </row>
    <row r="288" spans="1:26" ht="11.25" customHeight="1" x14ac:dyDescent="0.25">
      <c r="A288" s="222"/>
      <c r="B288" s="37"/>
      <c r="C288" s="1"/>
      <c r="D288" s="222"/>
      <c r="E288" s="1"/>
      <c r="F288" s="1"/>
      <c r="G288" s="1"/>
      <c r="H288" s="1"/>
      <c r="I288" s="1"/>
      <c r="J288" s="1"/>
      <c r="K288" s="1"/>
      <c r="L288" s="223"/>
      <c r="M288" s="223"/>
      <c r="N288" s="223"/>
      <c r="O288" s="223"/>
      <c r="P288" s="223"/>
      <c r="Q288" s="223"/>
      <c r="R288" s="223"/>
      <c r="S288" s="223"/>
      <c r="T288" s="223"/>
      <c r="U288" s="223"/>
      <c r="V288" s="223"/>
      <c r="W288" s="223"/>
      <c r="X288" s="223"/>
      <c r="Y288" s="223"/>
      <c r="Z288" s="223"/>
    </row>
    <row r="289" spans="1:26" ht="11.25" customHeight="1" x14ac:dyDescent="0.25">
      <c r="A289" s="222"/>
      <c r="B289" s="37"/>
      <c r="C289" s="1"/>
      <c r="D289" s="222"/>
      <c r="E289" s="1"/>
      <c r="F289" s="1"/>
      <c r="G289" s="1"/>
      <c r="H289" s="1"/>
      <c r="I289" s="1"/>
      <c r="J289" s="1"/>
      <c r="K289" s="1"/>
      <c r="L289" s="223"/>
      <c r="M289" s="223"/>
      <c r="N289" s="223"/>
      <c r="O289" s="223"/>
      <c r="P289" s="223"/>
      <c r="Q289" s="223"/>
      <c r="R289" s="223"/>
      <c r="S289" s="223"/>
      <c r="T289" s="223"/>
      <c r="U289" s="223"/>
      <c r="V289" s="223"/>
      <c r="W289" s="223"/>
      <c r="X289" s="223"/>
      <c r="Y289" s="223"/>
      <c r="Z289" s="223"/>
    </row>
    <row r="290" spans="1:26" ht="11.25" customHeight="1" x14ac:dyDescent="0.25">
      <c r="A290" s="222"/>
      <c r="B290" s="37"/>
      <c r="C290" s="1"/>
      <c r="D290" s="222"/>
      <c r="E290" s="1"/>
      <c r="F290" s="1"/>
      <c r="G290" s="1"/>
      <c r="H290" s="1"/>
      <c r="I290" s="1"/>
      <c r="J290" s="1"/>
      <c r="K290" s="1"/>
      <c r="L290" s="223"/>
      <c r="M290" s="223"/>
      <c r="N290" s="223"/>
      <c r="O290" s="223"/>
      <c r="P290" s="223"/>
      <c r="Q290" s="223"/>
      <c r="R290" s="223"/>
      <c r="S290" s="223"/>
      <c r="T290" s="223"/>
      <c r="U290" s="223"/>
      <c r="V290" s="223"/>
      <c r="W290" s="223"/>
      <c r="X290" s="223"/>
      <c r="Y290" s="223"/>
      <c r="Z290" s="223"/>
    </row>
    <row r="291" spans="1:26" ht="11.25" customHeight="1" x14ac:dyDescent="0.25">
      <c r="A291" s="222"/>
      <c r="B291" s="37"/>
      <c r="C291" s="1"/>
      <c r="D291" s="222"/>
      <c r="E291" s="1"/>
      <c r="F291" s="1"/>
      <c r="G291" s="1"/>
      <c r="H291" s="1"/>
      <c r="I291" s="1"/>
      <c r="J291" s="1"/>
      <c r="K291" s="1"/>
      <c r="L291" s="223"/>
      <c r="M291" s="223"/>
      <c r="N291" s="223"/>
      <c r="O291" s="223"/>
      <c r="P291" s="223"/>
      <c r="Q291" s="223"/>
      <c r="R291" s="223"/>
      <c r="S291" s="223"/>
      <c r="T291" s="223"/>
      <c r="U291" s="223"/>
      <c r="V291" s="223"/>
      <c r="W291" s="223"/>
      <c r="X291" s="223"/>
      <c r="Y291" s="223"/>
      <c r="Z291" s="223"/>
    </row>
    <row r="292" spans="1:26" ht="11.25" customHeight="1" x14ac:dyDescent="0.25">
      <c r="A292" s="222"/>
      <c r="B292" s="37"/>
      <c r="C292" s="1"/>
      <c r="D292" s="222"/>
      <c r="E292" s="1"/>
      <c r="F292" s="1"/>
      <c r="G292" s="1"/>
      <c r="H292" s="1"/>
      <c r="I292" s="1"/>
      <c r="J292" s="1"/>
      <c r="K292" s="1"/>
      <c r="L292" s="223"/>
      <c r="M292" s="223"/>
      <c r="N292" s="223"/>
      <c r="O292" s="223"/>
      <c r="P292" s="223"/>
      <c r="Q292" s="223"/>
      <c r="R292" s="223"/>
      <c r="S292" s="223"/>
      <c r="T292" s="223"/>
      <c r="U292" s="223"/>
      <c r="V292" s="223"/>
      <c r="W292" s="223"/>
      <c r="X292" s="223"/>
      <c r="Y292" s="223"/>
      <c r="Z292" s="223"/>
    </row>
    <row r="293" spans="1:26" ht="11.25" customHeight="1" x14ac:dyDescent="0.25">
      <c r="A293" s="222"/>
      <c r="B293" s="37"/>
      <c r="C293" s="1"/>
      <c r="D293" s="222"/>
      <c r="E293" s="1"/>
      <c r="F293" s="1"/>
      <c r="G293" s="1"/>
      <c r="H293" s="1"/>
      <c r="I293" s="1"/>
      <c r="J293" s="1"/>
      <c r="K293" s="1"/>
      <c r="L293" s="223"/>
      <c r="M293" s="223"/>
      <c r="N293" s="223"/>
      <c r="O293" s="223"/>
      <c r="P293" s="223"/>
      <c r="Q293" s="223"/>
      <c r="R293" s="223"/>
      <c r="S293" s="223"/>
      <c r="T293" s="223"/>
      <c r="U293" s="223"/>
      <c r="V293" s="223"/>
      <c r="W293" s="223"/>
      <c r="X293" s="223"/>
      <c r="Y293" s="223"/>
      <c r="Z293" s="223"/>
    </row>
    <row r="294" spans="1:26" ht="11.25" customHeight="1" x14ac:dyDescent="0.25">
      <c r="A294" s="222"/>
      <c r="B294" s="37"/>
      <c r="C294" s="1"/>
      <c r="D294" s="222"/>
      <c r="E294" s="1"/>
      <c r="F294" s="1"/>
      <c r="G294" s="1"/>
      <c r="H294" s="1"/>
      <c r="I294" s="1"/>
      <c r="J294" s="1"/>
      <c r="K294" s="1"/>
      <c r="L294" s="223"/>
      <c r="M294" s="223"/>
      <c r="N294" s="223"/>
      <c r="O294" s="223"/>
      <c r="P294" s="223"/>
      <c r="Q294" s="223"/>
      <c r="R294" s="223"/>
      <c r="S294" s="223"/>
      <c r="T294" s="223"/>
      <c r="U294" s="223"/>
      <c r="V294" s="223"/>
      <c r="W294" s="223"/>
      <c r="X294" s="223"/>
      <c r="Y294" s="223"/>
      <c r="Z294" s="223"/>
    </row>
    <row r="295" spans="1:26" ht="11.25" customHeight="1" x14ac:dyDescent="0.25">
      <c r="A295" s="222"/>
      <c r="B295" s="37"/>
      <c r="C295" s="1"/>
      <c r="D295" s="222"/>
      <c r="E295" s="1"/>
      <c r="F295" s="1"/>
      <c r="G295" s="1"/>
      <c r="H295" s="1"/>
      <c r="I295" s="1"/>
      <c r="J295" s="1"/>
      <c r="K295" s="1"/>
      <c r="L295" s="223"/>
      <c r="M295" s="223"/>
      <c r="N295" s="223"/>
      <c r="O295" s="223"/>
      <c r="P295" s="223"/>
      <c r="Q295" s="223"/>
      <c r="R295" s="223"/>
      <c r="S295" s="223"/>
      <c r="T295" s="223"/>
      <c r="U295" s="223"/>
      <c r="V295" s="223"/>
      <c r="W295" s="223"/>
      <c r="X295" s="223"/>
      <c r="Y295" s="223"/>
      <c r="Z295" s="223"/>
    </row>
    <row r="296" spans="1:26" ht="11.25" customHeight="1" x14ac:dyDescent="0.25">
      <c r="A296" s="222"/>
      <c r="B296" s="37"/>
      <c r="C296" s="1"/>
      <c r="D296" s="222"/>
      <c r="E296" s="1"/>
      <c r="F296" s="1"/>
      <c r="G296" s="1"/>
      <c r="H296" s="1"/>
      <c r="I296" s="1"/>
      <c r="J296" s="1"/>
      <c r="K296" s="1"/>
      <c r="L296" s="223"/>
      <c r="M296" s="223"/>
      <c r="N296" s="223"/>
      <c r="O296" s="223"/>
      <c r="P296" s="223"/>
      <c r="Q296" s="223"/>
      <c r="R296" s="223"/>
      <c r="S296" s="223"/>
      <c r="T296" s="223"/>
      <c r="U296" s="223"/>
      <c r="V296" s="223"/>
      <c r="W296" s="223"/>
      <c r="X296" s="223"/>
      <c r="Y296" s="223"/>
      <c r="Z296" s="223"/>
    </row>
    <row r="297" spans="1:26" ht="11.25" customHeight="1" x14ac:dyDescent="0.25">
      <c r="A297" s="222"/>
      <c r="B297" s="37"/>
      <c r="C297" s="1"/>
      <c r="D297" s="222"/>
      <c r="E297" s="1"/>
      <c r="F297" s="1"/>
      <c r="G297" s="1"/>
      <c r="H297" s="1"/>
      <c r="I297" s="1"/>
      <c r="J297" s="1"/>
      <c r="K297" s="1"/>
      <c r="L297" s="223"/>
      <c r="M297" s="223"/>
      <c r="N297" s="223"/>
      <c r="O297" s="223"/>
      <c r="P297" s="223"/>
      <c r="Q297" s="223"/>
      <c r="R297" s="223"/>
      <c r="S297" s="223"/>
      <c r="T297" s="223"/>
      <c r="U297" s="223"/>
      <c r="V297" s="223"/>
      <c r="W297" s="223"/>
      <c r="X297" s="223"/>
      <c r="Y297" s="223"/>
      <c r="Z297" s="223"/>
    </row>
    <row r="298" spans="1:26" ht="11.25" customHeight="1" x14ac:dyDescent="0.25">
      <c r="A298" s="222"/>
      <c r="B298" s="37"/>
      <c r="C298" s="1"/>
      <c r="D298" s="222"/>
      <c r="E298" s="1"/>
      <c r="F298" s="1"/>
      <c r="G298" s="1"/>
      <c r="H298" s="1"/>
      <c r="I298" s="1"/>
      <c r="J298" s="1"/>
      <c r="K298" s="1"/>
      <c r="L298" s="223"/>
      <c r="M298" s="223"/>
      <c r="N298" s="223"/>
      <c r="O298" s="223"/>
      <c r="P298" s="223"/>
      <c r="Q298" s="223"/>
      <c r="R298" s="223"/>
      <c r="S298" s="223"/>
      <c r="T298" s="223"/>
      <c r="U298" s="223"/>
      <c r="V298" s="223"/>
      <c r="W298" s="223"/>
      <c r="X298" s="223"/>
      <c r="Y298" s="223"/>
      <c r="Z298" s="223"/>
    </row>
    <row r="299" spans="1:26" ht="11.25" customHeight="1" x14ac:dyDescent="0.25">
      <c r="A299" s="222"/>
      <c r="B299" s="37"/>
      <c r="C299" s="1"/>
      <c r="D299" s="222"/>
      <c r="E299" s="1"/>
      <c r="F299" s="1"/>
      <c r="G299" s="1"/>
      <c r="H299" s="1"/>
      <c r="I299" s="1"/>
      <c r="J299" s="1"/>
      <c r="K299" s="1"/>
      <c r="L299" s="223"/>
      <c r="M299" s="223"/>
      <c r="N299" s="223"/>
      <c r="O299" s="223"/>
      <c r="P299" s="223"/>
      <c r="Q299" s="223"/>
      <c r="R299" s="223"/>
      <c r="S299" s="223"/>
      <c r="T299" s="223"/>
      <c r="U299" s="223"/>
      <c r="V299" s="223"/>
      <c r="W299" s="223"/>
      <c r="X299" s="223"/>
      <c r="Y299" s="223"/>
      <c r="Z299" s="223"/>
    </row>
    <row r="300" spans="1:26" ht="11.25" customHeight="1" x14ac:dyDescent="0.25">
      <c r="A300" s="222"/>
      <c r="B300" s="37"/>
      <c r="C300" s="1"/>
      <c r="D300" s="222"/>
      <c r="E300" s="1"/>
      <c r="F300" s="1"/>
      <c r="G300" s="1"/>
      <c r="H300" s="1"/>
      <c r="I300" s="1"/>
      <c r="J300" s="1"/>
      <c r="K300" s="1"/>
      <c r="L300" s="223"/>
      <c r="M300" s="223"/>
      <c r="N300" s="223"/>
      <c r="O300" s="223"/>
      <c r="P300" s="223"/>
      <c r="Q300" s="223"/>
      <c r="R300" s="223"/>
      <c r="S300" s="223"/>
      <c r="T300" s="223"/>
      <c r="U300" s="223"/>
      <c r="V300" s="223"/>
      <c r="W300" s="223"/>
      <c r="X300" s="223"/>
      <c r="Y300" s="223"/>
      <c r="Z300" s="223"/>
    </row>
    <row r="301" spans="1:26" ht="11.25" customHeight="1" x14ac:dyDescent="0.25">
      <c r="A301" s="222"/>
      <c r="B301" s="37"/>
      <c r="C301" s="1"/>
      <c r="D301" s="222"/>
      <c r="E301" s="1"/>
      <c r="F301" s="1"/>
      <c r="G301" s="1"/>
      <c r="H301" s="1"/>
      <c r="I301" s="1"/>
      <c r="J301" s="1"/>
      <c r="K301" s="1"/>
      <c r="L301" s="223"/>
      <c r="M301" s="223"/>
      <c r="N301" s="223"/>
      <c r="O301" s="223"/>
      <c r="P301" s="223"/>
      <c r="Q301" s="223"/>
      <c r="R301" s="223"/>
      <c r="S301" s="223"/>
      <c r="T301" s="223"/>
      <c r="U301" s="223"/>
      <c r="V301" s="223"/>
      <c r="W301" s="223"/>
      <c r="X301" s="223"/>
      <c r="Y301" s="223"/>
      <c r="Z301" s="223"/>
    </row>
    <row r="302" spans="1:26" ht="11.25" customHeight="1" x14ac:dyDescent="0.25">
      <c r="A302" s="222"/>
      <c r="B302" s="37"/>
      <c r="C302" s="1"/>
      <c r="D302" s="222"/>
      <c r="E302" s="1"/>
      <c r="F302" s="1"/>
      <c r="G302" s="1"/>
      <c r="H302" s="1"/>
      <c r="I302" s="1"/>
      <c r="J302" s="1"/>
      <c r="K302" s="1"/>
      <c r="L302" s="223"/>
      <c r="M302" s="223"/>
      <c r="N302" s="223"/>
      <c r="O302" s="223"/>
      <c r="P302" s="223"/>
      <c r="Q302" s="223"/>
      <c r="R302" s="223"/>
      <c r="S302" s="223"/>
      <c r="T302" s="223"/>
      <c r="U302" s="223"/>
      <c r="V302" s="223"/>
      <c r="W302" s="223"/>
      <c r="X302" s="223"/>
      <c r="Y302" s="223"/>
      <c r="Z302" s="223"/>
    </row>
    <row r="303" spans="1:26" ht="11.25" customHeight="1" x14ac:dyDescent="0.25">
      <c r="A303" s="222"/>
      <c r="B303" s="37"/>
      <c r="C303" s="1"/>
      <c r="D303" s="222"/>
      <c r="E303" s="1"/>
      <c r="F303" s="1"/>
      <c r="G303" s="1"/>
      <c r="H303" s="1"/>
      <c r="I303" s="1"/>
      <c r="J303" s="1"/>
      <c r="K303" s="1"/>
      <c r="L303" s="223"/>
      <c r="M303" s="223"/>
      <c r="N303" s="223"/>
      <c r="O303" s="223"/>
      <c r="P303" s="223"/>
      <c r="Q303" s="223"/>
      <c r="R303" s="223"/>
      <c r="S303" s="223"/>
      <c r="T303" s="223"/>
      <c r="U303" s="223"/>
      <c r="V303" s="223"/>
      <c r="W303" s="223"/>
      <c r="X303" s="223"/>
      <c r="Y303" s="223"/>
      <c r="Z303" s="223"/>
    </row>
    <row r="304" spans="1:26" ht="11.25" customHeight="1" x14ac:dyDescent="0.25">
      <c r="A304" s="222"/>
      <c r="B304" s="37"/>
      <c r="C304" s="1"/>
      <c r="D304" s="222"/>
      <c r="E304" s="1"/>
      <c r="F304" s="1"/>
      <c r="G304" s="1"/>
      <c r="H304" s="1"/>
      <c r="I304" s="1"/>
      <c r="J304" s="1"/>
      <c r="K304" s="1"/>
      <c r="L304" s="223"/>
      <c r="M304" s="223"/>
      <c r="N304" s="223"/>
      <c r="O304" s="223"/>
      <c r="P304" s="223"/>
      <c r="Q304" s="223"/>
      <c r="R304" s="223"/>
      <c r="S304" s="223"/>
      <c r="T304" s="223"/>
      <c r="U304" s="223"/>
      <c r="V304" s="223"/>
      <c r="W304" s="223"/>
      <c r="X304" s="223"/>
      <c r="Y304" s="223"/>
      <c r="Z304" s="223"/>
    </row>
    <row r="305" spans="1:26" ht="11.25" customHeight="1" x14ac:dyDescent="0.25">
      <c r="A305" s="222"/>
      <c r="B305" s="37"/>
      <c r="C305" s="1"/>
      <c r="D305" s="222"/>
      <c r="E305" s="1"/>
      <c r="F305" s="1"/>
      <c r="G305" s="1"/>
      <c r="H305" s="1"/>
      <c r="I305" s="1"/>
      <c r="J305" s="1"/>
      <c r="K305" s="1"/>
      <c r="L305" s="223"/>
      <c r="M305" s="223"/>
      <c r="N305" s="223"/>
      <c r="O305" s="223"/>
      <c r="P305" s="223"/>
      <c r="Q305" s="223"/>
      <c r="R305" s="223"/>
      <c r="S305" s="223"/>
      <c r="T305" s="223"/>
      <c r="U305" s="223"/>
      <c r="V305" s="223"/>
      <c r="W305" s="223"/>
      <c r="X305" s="223"/>
      <c r="Y305" s="223"/>
      <c r="Z305" s="223"/>
    </row>
    <row r="306" spans="1:26" ht="11.25" customHeight="1" x14ac:dyDescent="0.25">
      <c r="A306" s="222"/>
      <c r="B306" s="37"/>
      <c r="C306" s="1"/>
      <c r="D306" s="222"/>
      <c r="E306" s="1"/>
      <c r="F306" s="1"/>
      <c r="G306" s="1"/>
      <c r="H306" s="1"/>
      <c r="I306" s="1"/>
      <c r="J306" s="1"/>
      <c r="K306" s="1"/>
      <c r="L306" s="223"/>
      <c r="M306" s="223"/>
      <c r="N306" s="223"/>
      <c r="O306" s="223"/>
      <c r="P306" s="223"/>
      <c r="Q306" s="223"/>
      <c r="R306" s="223"/>
      <c r="S306" s="223"/>
      <c r="T306" s="223"/>
      <c r="U306" s="223"/>
      <c r="V306" s="223"/>
      <c r="W306" s="223"/>
      <c r="X306" s="223"/>
      <c r="Y306" s="223"/>
      <c r="Z306" s="223"/>
    </row>
    <row r="307" spans="1:26" ht="11.25" customHeight="1" x14ac:dyDescent="0.25">
      <c r="A307" s="222"/>
      <c r="B307" s="37"/>
      <c r="C307" s="1"/>
      <c r="D307" s="222"/>
      <c r="E307" s="1"/>
      <c r="F307" s="1"/>
      <c r="G307" s="1"/>
      <c r="H307" s="1"/>
      <c r="I307" s="1"/>
      <c r="J307" s="1"/>
      <c r="K307" s="1"/>
      <c r="L307" s="223"/>
      <c r="M307" s="223"/>
      <c r="N307" s="223"/>
      <c r="O307" s="223"/>
      <c r="P307" s="223"/>
      <c r="Q307" s="223"/>
      <c r="R307" s="223"/>
      <c r="S307" s="223"/>
      <c r="T307" s="223"/>
      <c r="U307" s="223"/>
      <c r="V307" s="223"/>
      <c r="W307" s="223"/>
      <c r="X307" s="223"/>
      <c r="Y307" s="223"/>
      <c r="Z307" s="223"/>
    </row>
    <row r="308" spans="1:26" ht="11.25" customHeight="1" x14ac:dyDescent="0.25">
      <c r="A308" s="222"/>
      <c r="B308" s="37"/>
      <c r="C308" s="1"/>
      <c r="D308" s="222"/>
      <c r="E308" s="1"/>
      <c r="F308" s="1"/>
      <c r="G308" s="1"/>
      <c r="H308" s="1"/>
      <c r="I308" s="1"/>
      <c r="J308" s="1"/>
      <c r="K308" s="1"/>
      <c r="L308" s="223"/>
      <c r="M308" s="223"/>
      <c r="N308" s="223"/>
      <c r="O308" s="223"/>
      <c r="P308" s="223"/>
      <c r="Q308" s="223"/>
      <c r="R308" s="223"/>
      <c r="S308" s="223"/>
      <c r="T308" s="223"/>
      <c r="U308" s="223"/>
      <c r="V308" s="223"/>
      <c r="W308" s="223"/>
      <c r="X308" s="223"/>
      <c r="Y308" s="223"/>
      <c r="Z308" s="223"/>
    </row>
    <row r="309" spans="1:26" ht="11.25" customHeight="1" x14ac:dyDescent="0.25">
      <c r="A309" s="222"/>
      <c r="B309" s="37"/>
      <c r="C309" s="1"/>
      <c r="D309" s="222"/>
      <c r="E309" s="1"/>
      <c r="F309" s="1"/>
      <c r="G309" s="1"/>
      <c r="H309" s="1"/>
      <c r="I309" s="1"/>
      <c r="J309" s="1"/>
      <c r="K309" s="1"/>
      <c r="L309" s="223"/>
      <c r="M309" s="223"/>
      <c r="N309" s="223"/>
      <c r="O309" s="223"/>
      <c r="P309" s="223"/>
      <c r="Q309" s="223"/>
      <c r="R309" s="223"/>
      <c r="S309" s="223"/>
      <c r="T309" s="223"/>
      <c r="U309" s="223"/>
      <c r="V309" s="223"/>
      <c r="W309" s="223"/>
      <c r="X309" s="223"/>
      <c r="Y309" s="223"/>
      <c r="Z309" s="223"/>
    </row>
    <row r="310" spans="1:26" ht="11.25" customHeight="1" x14ac:dyDescent="0.25">
      <c r="A310" s="222"/>
      <c r="B310" s="37"/>
      <c r="C310" s="1"/>
      <c r="D310" s="222"/>
      <c r="E310" s="1"/>
      <c r="F310" s="1"/>
      <c r="G310" s="1"/>
      <c r="H310" s="1"/>
      <c r="I310" s="1"/>
      <c r="J310" s="1"/>
      <c r="K310" s="1"/>
      <c r="L310" s="223"/>
      <c r="M310" s="223"/>
      <c r="N310" s="223"/>
      <c r="O310" s="223"/>
      <c r="P310" s="223"/>
      <c r="Q310" s="223"/>
      <c r="R310" s="223"/>
      <c r="S310" s="223"/>
      <c r="T310" s="223"/>
      <c r="U310" s="223"/>
      <c r="V310" s="223"/>
      <c r="W310" s="223"/>
      <c r="X310" s="223"/>
      <c r="Y310" s="223"/>
      <c r="Z310" s="223"/>
    </row>
    <row r="311" spans="1:26" ht="11.25" customHeight="1" x14ac:dyDescent="0.25">
      <c r="A311" s="222"/>
      <c r="B311" s="37"/>
      <c r="C311" s="1"/>
      <c r="D311" s="222"/>
      <c r="E311" s="1"/>
      <c r="F311" s="1"/>
      <c r="G311" s="1"/>
      <c r="H311" s="1"/>
      <c r="I311" s="1"/>
      <c r="J311" s="1"/>
      <c r="K311" s="1"/>
      <c r="L311" s="223"/>
      <c r="M311" s="223"/>
      <c r="N311" s="223"/>
      <c r="O311" s="223"/>
      <c r="P311" s="223"/>
      <c r="Q311" s="223"/>
      <c r="R311" s="223"/>
      <c r="S311" s="223"/>
      <c r="T311" s="223"/>
      <c r="U311" s="223"/>
      <c r="V311" s="223"/>
      <c r="W311" s="223"/>
      <c r="X311" s="223"/>
      <c r="Y311" s="223"/>
      <c r="Z311" s="223"/>
    </row>
    <row r="312" spans="1:26" ht="11.25" customHeight="1" x14ac:dyDescent="0.25">
      <c r="A312" s="222"/>
      <c r="B312" s="37"/>
      <c r="C312" s="1"/>
      <c r="D312" s="222"/>
      <c r="E312" s="1"/>
      <c r="F312" s="1"/>
      <c r="G312" s="1"/>
      <c r="H312" s="1"/>
      <c r="I312" s="1"/>
      <c r="J312" s="1"/>
      <c r="K312" s="1"/>
      <c r="L312" s="223"/>
      <c r="M312" s="223"/>
      <c r="N312" s="223"/>
      <c r="O312" s="223"/>
      <c r="P312" s="223"/>
      <c r="Q312" s="223"/>
      <c r="R312" s="223"/>
      <c r="S312" s="223"/>
      <c r="T312" s="223"/>
      <c r="U312" s="223"/>
      <c r="V312" s="223"/>
      <c r="W312" s="223"/>
      <c r="X312" s="223"/>
      <c r="Y312" s="223"/>
      <c r="Z312" s="223"/>
    </row>
    <row r="313" spans="1:26" ht="11.25" customHeight="1" x14ac:dyDescent="0.25">
      <c r="A313" s="222"/>
      <c r="B313" s="37"/>
      <c r="C313" s="1"/>
      <c r="D313" s="222"/>
      <c r="E313" s="1"/>
      <c r="F313" s="1"/>
      <c r="G313" s="1"/>
      <c r="H313" s="1"/>
      <c r="I313" s="1"/>
      <c r="J313" s="1"/>
      <c r="K313" s="1"/>
      <c r="L313" s="223"/>
      <c r="M313" s="223"/>
      <c r="N313" s="223"/>
      <c r="O313" s="223"/>
      <c r="P313" s="223"/>
      <c r="Q313" s="223"/>
      <c r="R313" s="223"/>
      <c r="S313" s="223"/>
      <c r="T313" s="223"/>
      <c r="U313" s="223"/>
      <c r="V313" s="223"/>
      <c r="W313" s="223"/>
      <c r="X313" s="223"/>
      <c r="Y313" s="223"/>
      <c r="Z313" s="223"/>
    </row>
    <row r="314" spans="1:26" ht="11.25" customHeight="1" x14ac:dyDescent="0.25">
      <c r="A314" s="222"/>
      <c r="B314" s="37"/>
      <c r="C314" s="1"/>
      <c r="D314" s="222"/>
      <c r="E314" s="1"/>
      <c r="F314" s="1"/>
      <c r="G314" s="1"/>
      <c r="H314" s="1"/>
      <c r="I314" s="1"/>
      <c r="J314" s="1"/>
      <c r="K314" s="1"/>
      <c r="L314" s="223"/>
      <c r="M314" s="223"/>
      <c r="N314" s="223"/>
      <c r="O314" s="223"/>
      <c r="P314" s="223"/>
      <c r="Q314" s="223"/>
      <c r="R314" s="223"/>
      <c r="S314" s="223"/>
      <c r="T314" s="223"/>
      <c r="U314" s="223"/>
      <c r="V314" s="223"/>
      <c r="W314" s="223"/>
      <c r="X314" s="223"/>
      <c r="Y314" s="223"/>
      <c r="Z314" s="223"/>
    </row>
    <row r="315" spans="1:26" ht="11.25" customHeight="1" x14ac:dyDescent="0.25">
      <c r="A315" s="222"/>
      <c r="B315" s="37"/>
      <c r="C315" s="1"/>
      <c r="D315" s="222"/>
      <c r="E315" s="1"/>
      <c r="F315" s="1"/>
      <c r="G315" s="1"/>
      <c r="H315" s="1"/>
      <c r="I315" s="1"/>
      <c r="J315" s="1"/>
      <c r="K315" s="1"/>
      <c r="L315" s="223"/>
      <c r="M315" s="223"/>
      <c r="N315" s="223"/>
      <c r="O315" s="223"/>
      <c r="P315" s="223"/>
      <c r="Q315" s="223"/>
      <c r="R315" s="223"/>
      <c r="S315" s="223"/>
      <c r="T315" s="223"/>
      <c r="U315" s="223"/>
      <c r="V315" s="223"/>
      <c r="W315" s="223"/>
      <c r="X315" s="223"/>
      <c r="Y315" s="223"/>
      <c r="Z315" s="223"/>
    </row>
    <row r="316" spans="1:26" ht="11.25" customHeight="1" x14ac:dyDescent="0.25">
      <c r="A316" s="222"/>
      <c r="B316" s="37"/>
      <c r="C316" s="1"/>
      <c r="D316" s="222"/>
      <c r="E316" s="1"/>
      <c r="F316" s="1"/>
      <c r="G316" s="1"/>
      <c r="H316" s="1"/>
      <c r="I316" s="1"/>
      <c r="J316" s="1"/>
      <c r="K316" s="1"/>
      <c r="L316" s="223"/>
      <c r="M316" s="223"/>
      <c r="N316" s="223"/>
      <c r="O316" s="223"/>
      <c r="P316" s="223"/>
      <c r="Q316" s="223"/>
      <c r="R316" s="223"/>
      <c r="S316" s="223"/>
      <c r="T316" s="223"/>
      <c r="U316" s="223"/>
      <c r="V316" s="223"/>
      <c r="W316" s="223"/>
      <c r="X316" s="223"/>
      <c r="Y316" s="223"/>
      <c r="Z316" s="223"/>
    </row>
    <row r="317" spans="1:26" ht="11.25" customHeight="1" x14ac:dyDescent="0.25">
      <c r="A317" s="222"/>
      <c r="B317" s="37"/>
      <c r="C317" s="1"/>
      <c r="D317" s="222"/>
      <c r="E317" s="1"/>
      <c r="F317" s="1"/>
      <c r="G317" s="1"/>
      <c r="H317" s="1"/>
      <c r="I317" s="1"/>
      <c r="J317" s="1"/>
      <c r="K317" s="1"/>
      <c r="L317" s="223"/>
      <c r="M317" s="223"/>
      <c r="N317" s="223"/>
      <c r="O317" s="223"/>
      <c r="P317" s="223"/>
      <c r="Q317" s="223"/>
      <c r="R317" s="223"/>
      <c r="S317" s="223"/>
      <c r="T317" s="223"/>
      <c r="U317" s="223"/>
      <c r="V317" s="223"/>
      <c r="W317" s="223"/>
      <c r="X317" s="223"/>
      <c r="Y317" s="223"/>
      <c r="Z317" s="223"/>
    </row>
    <row r="318" spans="1:26" ht="11.25" customHeight="1" x14ac:dyDescent="0.25">
      <c r="A318" s="222"/>
      <c r="B318" s="37"/>
      <c r="C318" s="1"/>
      <c r="D318" s="222"/>
      <c r="E318" s="1"/>
      <c r="F318" s="1"/>
      <c r="G318" s="1"/>
      <c r="H318" s="1"/>
      <c r="I318" s="1"/>
      <c r="J318" s="1"/>
      <c r="K318" s="1"/>
      <c r="L318" s="223"/>
      <c r="M318" s="223"/>
      <c r="N318" s="223"/>
      <c r="O318" s="223"/>
      <c r="P318" s="223"/>
      <c r="Q318" s="223"/>
      <c r="R318" s="223"/>
      <c r="S318" s="223"/>
      <c r="T318" s="223"/>
      <c r="U318" s="223"/>
      <c r="V318" s="223"/>
      <c r="W318" s="223"/>
      <c r="X318" s="223"/>
      <c r="Y318" s="223"/>
      <c r="Z318" s="223"/>
    </row>
    <row r="319" spans="1:26" ht="11.25" customHeight="1" x14ac:dyDescent="0.25">
      <c r="A319" s="222"/>
      <c r="B319" s="37"/>
      <c r="C319" s="1"/>
      <c r="D319" s="222"/>
      <c r="E319" s="1"/>
      <c r="F319" s="1"/>
      <c r="G319" s="1"/>
      <c r="H319" s="1"/>
      <c r="I319" s="1"/>
      <c r="J319" s="1"/>
      <c r="K319" s="1"/>
      <c r="L319" s="223"/>
      <c r="M319" s="223"/>
      <c r="N319" s="223"/>
      <c r="O319" s="223"/>
      <c r="P319" s="223"/>
      <c r="Q319" s="223"/>
      <c r="R319" s="223"/>
      <c r="S319" s="223"/>
      <c r="T319" s="223"/>
      <c r="U319" s="223"/>
      <c r="V319" s="223"/>
      <c r="W319" s="223"/>
      <c r="X319" s="223"/>
      <c r="Y319" s="223"/>
      <c r="Z319" s="223"/>
    </row>
    <row r="320" spans="1:26" ht="11.25" customHeight="1" x14ac:dyDescent="0.25">
      <c r="A320" s="222"/>
      <c r="B320" s="37"/>
      <c r="C320" s="1"/>
      <c r="D320" s="222"/>
      <c r="E320" s="1"/>
      <c r="F320" s="1"/>
      <c r="G320" s="1"/>
      <c r="H320" s="1"/>
      <c r="I320" s="1"/>
      <c r="J320" s="1"/>
      <c r="K320" s="1"/>
      <c r="L320" s="223"/>
      <c r="M320" s="223"/>
      <c r="N320" s="223"/>
      <c r="O320" s="223"/>
      <c r="P320" s="223"/>
      <c r="Q320" s="223"/>
      <c r="R320" s="223"/>
      <c r="S320" s="223"/>
      <c r="T320" s="223"/>
      <c r="U320" s="223"/>
      <c r="V320" s="223"/>
      <c r="W320" s="223"/>
      <c r="X320" s="223"/>
      <c r="Y320" s="223"/>
      <c r="Z320" s="223"/>
    </row>
    <row r="321" spans="1:26" ht="11.25" customHeight="1" x14ac:dyDescent="0.25">
      <c r="A321" s="222"/>
      <c r="B321" s="37"/>
      <c r="C321" s="1"/>
      <c r="D321" s="222"/>
      <c r="E321" s="1"/>
      <c r="F321" s="1"/>
      <c r="G321" s="1"/>
      <c r="H321" s="1"/>
      <c r="I321" s="1"/>
      <c r="J321" s="1"/>
      <c r="K321" s="1"/>
      <c r="L321" s="223"/>
      <c r="M321" s="223"/>
      <c r="N321" s="223"/>
      <c r="O321" s="223"/>
      <c r="P321" s="223"/>
      <c r="Q321" s="223"/>
      <c r="R321" s="223"/>
      <c r="S321" s="223"/>
      <c r="T321" s="223"/>
      <c r="U321" s="223"/>
      <c r="V321" s="223"/>
      <c r="W321" s="223"/>
      <c r="X321" s="223"/>
      <c r="Y321" s="223"/>
      <c r="Z321" s="223"/>
    </row>
    <row r="322" spans="1:26" ht="11.25" customHeight="1" x14ac:dyDescent="0.25">
      <c r="A322" s="222"/>
      <c r="B322" s="37"/>
      <c r="C322" s="1"/>
      <c r="D322" s="222"/>
      <c r="E322" s="1"/>
      <c r="F322" s="1"/>
      <c r="G322" s="1"/>
      <c r="H322" s="1"/>
      <c r="I322" s="1"/>
      <c r="J322" s="1"/>
      <c r="K322" s="1"/>
      <c r="L322" s="223"/>
      <c r="M322" s="223"/>
      <c r="N322" s="223"/>
      <c r="O322" s="223"/>
      <c r="P322" s="223"/>
      <c r="Q322" s="223"/>
      <c r="R322" s="223"/>
      <c r="S322" s="223"/>
      <c r="T322" s="223"/>
      <c r="U322" s="223"/>
      <c r="V322" s="223"/>
      <c r="W322" s="223"/>
      <c r="X322" s="223"/>
      <c r="Y322" s="223"/>
      <c r="Z322" s="223"/>
    </row>
    <row r="323" spans="1:26" ht="11.25" customHeight="1" x14ac:dyDescent="0.25">
      <c r="A323" s="222"/>
      <c r="B323" s="37"/>
      <c r="C323" s="1"/>
      <c r="D323" s="222"/>
      <c r="E323" s="1"/>
      <c r="F323" s="1"/>
      <c r="G323" s="1"/>
      <c r="H323" s="1"/>
      <c r="I323" s="1"/>
      <c r="J323" s="1"/>
      <c r="K323" s="1"/>
      <c r="L323" s="223"/>
      <c r="M323" s="223"/>
      <c r="N323" s="223"/>
      <c r="O323" s="223"/>
      <c r="P323" s="223"/>
      <c r="Q323" s="223"/>
      <c r="R323" s="223"/>
      <c r="S323" s="223"/>
      <c r="T323" s="223"/>
      <c r="U323" s="223"/>
      <c r="V323" s="223"/>
      <c r="W323" s="223"/>
      <c r="X323" s="223"/>
      <c r="Y323" s="223"/>
      <c r="Z323" s="223"/>
    </row>
    <row r="324" spans="1:26" ht="11.25" customHeight="1" x14ac:dyDescent="0.25">
      <c r="A324" s="222"/>
      <c r="B324" s="37"/>
      <c r="C324" s="1"/>
      <c r="D324" s="222"/>
      <c r="E324" s="1"/>
      <c r="F324" s="1"/>
      <c r="G324" s="1"/>
      <c r="H324" s="1"/>
      <c r="I324" s="1"/>
      <c r="J324" s="1"/>
      <c r="K324" s="1"/>
      <c r="L324" s="223"/>
      <c r="M324" s="223"/>
      <c r="N324" s="223"/>
      <c r="O324" s="223"/>
      <c r="P324" s="223"/>
      <c r="Q324" s="223"/>
      <c r="R324" s="223"/>
      <c r="S324" s="223"/>
      <c r="T324" s="223"/>
      <c r="U324" s="223"/>
      <c r="V324" s="223"/>
      <c r="W324" s="223"/>
      <c r="X324" s="223"/>
      <c r="Y324" s="223"/>
      <c r="Z324" s="223"/>
    </row>
    <row r="325" spans="1:26" ht="11.25" customHeight="1" x14ac:dyDescent="0.25">
      <c r="A325" s="222"/>
      <c r="B325" s="37"/>
      <c r="C325" s="1"/>
      <c r="D325" s="222"/>
      <c r="E325" s="1"/>
      <c r="F325" s="1"/>
      <c r="G325" s="1"/>
      <c r="H325" s="1"/>
      <c r="I325" s="1"/>
      <c r="J325" s="1"/>
      <c r="K325" s="1"/>
      <c r="L325" s="223"/>
      <c r="M325" s="223"/>
      <c r="N325" s="223"/>
      <c r="O325" s="223"/>
      <c r="P325" s="223"/>
      <c r="Q325" s="223"/>
      <c r="R325" s="223"/>
      <c r="S325" s="223"/>
      <c r="T325" s="223"/>
      <c r="U325" s="223"/>
      <c r="V325" s="223"/>
      <c r="W325" s="223"/>
      <c r="X325" s="223"/>
      <c r="Y325" s="223"/>
      <c r="Z325" s="223"/>
    </row>
    <row r="326" spans="1:26" ht="11.25" customHeight="1" x14ac:dyDescent="0.25">
      <c r="A326" s="222"/>
      <c r="B326" s="37"/>
      <c r="C326" s="1"/>
      <c r="D326" s="222"/>
      <c r="E326" s="1"/>
      <c r="F326" s="1"/>
      <c r="G326" s="1"/>
      <c r="H326" s="1"/>
      <c r="I326" s="1"/>
      <c r="J326" s="1"/>
      <c r="K326" s="1"/>
      <c r="L326" s="223"/>
      <c r="M326" s="223"/>
      <c r="N326" s="223"/>
      <c r="O326" s="223"/>
      <c r="P326" s="223"/>
      <c r="Q326" s="223"/>
      <c r="R326" s="223"/>
      <c r="S326" s="223"/>
      <c r="T326" s="223"/>
      <c r="U326" s="223"/>
      <c r="V326" s="223"/>
      <c r="W326" s="223"/>
      <c r="X326" s="223"/>
      <c r="Y326" s="223"/>
      <c r="Z326" s="223"/>
    </row>
    <row r="327" spans="1:26" ht="11.25" customHeight="1" x14ac:dyDescent="0.25">
      <c r="A327" s="222"/>
      <c r="B327" s="37"/>
      <c r="C327" s="1"/>
      <c r="D327" s="222"/>
      <c r="E327" s="1"/>
      <c r="F327" s="1"/>
      <c r="G327" s="1"/>
      <c r="H327" s="1"/>
      <c r="I327" s="1"/>
      <c r="J327" s="1"/>
      <c r="K327" s="1"/>
      <c r="L327" s="223"/>
      <c r="M327" s="223"/>
      <c r="N327" s="223"/>
      <c r="O327" s="223"/>
      <c r="P327" s="223"/>
      <c r="Q327" s="223"/>
      <c r="R327" s="223"/>
      <c r="S327" s="223"/>
      <c r="T327" s="223"/>
      <c r="U327" s="223"/>
      <c r="V327" s="223"/>
      <c r="W327" s="223"/>
      <c r="X327" s="223"/>
      <c r="Y327" s="223"/>
      <c r="Z327" s="223"/>
    </row>
    <row r="328" spans="1:26" ht="11.25" customHeight="1" x14ac:dyDescent="0.25">
      <c r="A328" s="222"/>
      <c r="B328" s="37"/>
      <c r="C328" s="1"/>
      <c r="D328" s="222"/>
      <c r="E328" s="1"/>
      <c r="F328" s="1"/>
      <c r="G328" s="1"/>
      <c r="H328" s="1"/>
      <c r="I328" s="1"/>
      <c r="J328" s="1"/>
      <c r="K328" s="1"/>
      <c r="L328" s="223"/>
      <c r="M328" s="223"/>
      <c r="N328" s="223"/>
      <c r="O328" s="223"/>
      <c r="P328" s="223"/>
      <c r="Q328" s="223"/>
      <c r="R328" s="223"/>
      <c r="S328" s="223"/>
      <c r="T328" s="223"/>
      <c r="U328" s="223"/>
      <c r="V328" s="223"/>
      <c r="W328" s="223"/>
      <c r="X328" s="223"/>
      <c r="Y328" s="223"/>
      <c r="Z328" s="223"/>
    </row>
    <row r="329" spans="1:26" ht="11.25" customHeight="1" x14ac:dyDescent="0.25">
      <c r="A329" s="222"/>
      <c r="B329" s="37"/>
      <c r="C329" s="1"/>
      <c r="D329" s="222"/>
      <c r="E329" s="1"/>
      <c r="F329" s="1"/>
      <c r="G329" s="1"/>
      <c r="H329" s="1"/>
      <c r="I329" s="1"/>
      <c r="J329" s="1"/>
      <c r="K329" s="1"/>
      <c r="L329" s="223"/>
      <c r="M329" s="223"/>
      <c r="N329" s="223"/>
      <c r="O329" s="223"/>
      <c r="P329" s="223"/>
      <c r="Q329" s="223"/>
      <c r="R329" s="223"/>
      <c r="S329" s="223"/>
      <c r="T329" s="223"/>
      <c r="U329" s="223"/>
      <c r="V329" s="223"/>
      <c r="W329" s="223"/>
      <c r="X329" s="223"/>
      <c r="Y329" s="223"/>
      <c r="Z329" s="223"/>
    </row>
    <row r="330" spans="1:26" ht="11.25" customHeight="1" x14ac:dyDescent="0.25">
      <c r="A330" s="222"/>
      <c r="B330" s="37"/>
      <c r="C330" s="1"/>
      <c r="D330" s="222"/>
      <c r="E330" s="1"/>
      <c r="F330" s="1"/>
      <c r="G330" s="1"/>
      <c r="H330" s="1"/>
      <c r="I330" s="1"/>
      <c r="J330" s="1"/>
      <c r="K330" s="1"/>
      <c r="L330" s="223"/>
      <c r="M330" s="223"/>
      <c r="N330" s="223"/>
      <c r="O330" s="223"/>
      <c r="P330" s="223"/>
      <c r="Q330" s="223"/>
      <c r="R330" s="223"/>
      <c r="S330" s="223"/>
      <c r="T330" s="223"/>
      <c r="U330" s="223"/>
      <c r="V330" s="223"/>
      <c r="W330" s="223"/>
      <c r="X330" s="223"/>
      <c r="Y330" s="223"/>
      <c r="Z330" s="223"/>
    </row>
    <row r="331" spans="1:26" ht="11.25" customHeight="1" x14ac:dyDescent="0.25">
      <c r="A331" s="222"/>
      <c r="B331" s="37"/>
      <c r="C331" s="1"/>
      <c r="D331" s="222"/>
      <c r="E331" s="1"/>
      <c r="F331" s="1"/>
      <c r="G331" s="1"/>
      <c r="H331" s="1"/>
      <c r="I331" s="1"/>
      <c r="J331" s="1"/>
      <c r="K331" s="1"/>
      <c r="L331" s="223"/>
      <c r="M331" s="223"/>
      <c r="N331" s="223"/>
      <c r="O331" s="223"/>
      <c r="P331" s="223"/>
      <c r="Q331" s="223"/>
      <c r="R331" s="223"/>
      <c r="S331" s="223"/>
      <c r="T331" s="223"/>
      <c r="U331" s="223"/>
      <c r="V331" s="223"/>
      <c r="W331" s="223"/>
      <c r="X331" s="223"/>
      <c r="Y331" s="223"/>
      <c r="Z331" s="223"/>
    </row>
    <row r="332" spans="1:26" ht="11.25" customHeight="1" x14ac:dyDescent="0.25">
      <c r="A332" s="222"/>
      <c r="B332" s="37"/>
      <c r="C332" s="1"/>
      <c r="D332" s="222"/>
      <c r="E332" s="1"/>
      <c r="F332" s="1"/>
      <c r="G332" s="1"/>
      <c r="H332" s="1"/>
      <c r="I332" s="1"/>
      <c r="J332" s="1"/>
      <c r="K332" s="1"/>
      <c r="L332" s="223"/>
      <c r="M332" s="223"/>
      <c r="N332" s="223"/>
      <c r="O332" s="223"/>
      <c r="P332" s="223"/>
      <c r="Q332" s="223"/>
      <c r="R332" s="223"/>
      <c r="S332" s="223"/>
      <c r="T332" s="223"/>
      <c r="U332" s="223"/>
      <c r="V332" s="223"/>
      <c r="W332" s="223"/>
      <c r="X332" s="223"/>
      <c r="Y332" s="223"/>
      <c r="Z332" s="223"/>
    </row>
    <row r="333" spans="1:26" ht="11.25" customHeight="1" x14ac:dyDescent="0.25">
      <c r="A333" s="222"/>
      <c r="B333" s="37"/>
      <c r="C333" s="1"/>
      <c r="D333" s="222"/>
      <c r="E333" s="1"/>
      <c r="F333" s="1"/>
      <c r="G333" s="1"/>
      <c r="H333" s="1"/>
      <c r="I333" s="1"/>
      <c r="J333" s="1"/>
      <c r="K333" s="1"/>
      <c r="L333" s="223"/>
      <c r="M333" s="223"/>
      <c r="N333" s="223"/>
      <c r="O333" s="223"/>
      <c r="P333" s="223"/>
      <c r="Q333" s="223"/>
      <c r="R333" s="223"/>
      <c r="S333" s="223"/>
      <c r="T333" s="223"/>
      <c r="U333" s="223"/>
      <c r="V333" s="223"/>
      <c r="W333" s="223"/>
      <c r="X333" s="223"/>
      <c r="Y333" s="223"/>
      <c r="Z333" s="223"/>
    </row>
    <row r="334" spans="1:26" ht="11.25" customHeight="1" x14ac:dyDescent="0.25">
      <c r="A334" s="222"/>
      <c r="B334" s="37"/>
      <c r="C334" s="1"/>
      <c r="D334" s="222"/>
      <c r="E334" s="1"/>
      <c r="F334" s="1"/>
      <c r="G334" s="1"/>
      <c r="H334" s="1"/>
      <c r="I334" s="1"/>
      <c r="J334" s="1"/>
      <c r="K334" s="1"/>
      <c r="L334" s="223"/>
      <c r="M334" s="223"/>
      <c r="N334" s="223"/>
      <c r="O334" s="223"/>
      <c r="P334" s="223"/>
      <c r="Q334" s="223"/>
      <c r="R334" s="223"/>
      <c r="S334" s="223"/>
      <c r="T334" s="223"/>
      <c r="U334" s="223"/>
      <c r="V334" s="223"/>
      <c r="W334" s="223"/>
      <c r="X334" s="223"/>
      <c r="Y334" s="223"/>
      <c r="Z334" s="223"/>
    </row>
    <row r="335" spans="1:26" ht="11.25" customHeight="1" x14ac:dyDescent="0.25">
      <c r="A335" s="222"/>
      <c r="B335" s="37"/>
      <c r="C335" s="1"/>
      <c r="D335" s="222"/>
      <c r="E335" s="1"/>
      <c r="F335" s="1"/>
      <c r="G335" s="1"/>
      <c r="H335" s="1"/>
      <c r="I335" s="1"/>
      <c r="J335" s="1"/>
      <c r="K335" s="1"/>
      <c r="L335" s="223"/>
      <c r="M335" s="223"/>
      <c r="N335" s="223"/>
      <c r="O335" s="223"/>
      <c r="P335" s="223"/>
      <c r="Q335" s="223"/>
      <c r="R335" s="223"/>
      <c r="S335" s="223"/>
      <c r="T335" s="223"/>
      <c r="U335" s="223"/>
      <c r="V335" s="223"/>
      <c r="W335" s="223"/>
      <c r="X335" s="223"/>
      <c r="Y335" s="223"/>
      <c r="Z335" s="223"/>
    </row>
    <row r="336" spans="1:26" ht="11.25" customHeight="1" x14ac:dyDescent="0.25">
      <c r="A336" s="222"/>
      <c r="B336" s="37"/>
      <c r="C336" s="1"/>
      <c r="D336" s="222"/>
      <c r="E336" s="1"/>
      <c r="F336" s="1"/>
      <c r="G336" s="1"/>
      <c r="H336" s="1"/>
      <c r="I336" s="1"/>
      <c r="J336" s="1"/>
      <c r="K336" s="1"/>
      <c r="L336" s="223"/>
      <c r="M336" s="223"/>
      <c r="N336" s="223"/>
      <c r="O336" s="223"/>
      <c r="P336" s="223"/>
      <c r="Q336" s="223"/>
      <c r="R336" s="223"/>
      <c r="S336" s="223"/>
      <c r="T336" s="223"/>
      <c r="U336" s="223"/>
      <c r="V336" s="223"/>
      <c r="W336" s="223"/>
      <c r="X336" s="223"/>
      <c r="Y336" s="223"/>
      <c r="Z336" s="223"/>
    </row>
    <row r="337" spans="1:26" ht="11.25" customHeight="1" x14ac:dyDescent="0.25">
      <c r="A337" s="222"/>
      <c r="B337" s="37"/>
      <c r="C337" s="1"/>
      <c r="D337" s="222"/>
      <c r="E337" s="1"/>
      <c r="F337" s="1"/>
      <c r="G337" s="1"/>
      <c r="H337" s="1"/>
      <c r="I337" s="1"/>
      <c r="J337" s="1"/>
      <c r="K337" s="1"/>
      <c r="L337" s="223"/>
      <c r="M337" s="223"/>
      <c r="N337" s="223"/>
      <c r="O337" s="223"/>
      <c r="P337" s="223"/>
      <c r="Q337" s="223"/>
      <c r="R337" s="223"/>
      <c r="S337" s="223"/>
      <c r="T337" s="223"/>
      <c r="U337" s="223"/>
      <c r="V337" s="223"/>
      <c r="W337" s="223"/>
      <c r="X337" s="223"/>
      <c r="Y337" s="223"/>
      <c r="Z337" s="223"/>
    </row>
    <row r="338" spans="1:26" ht="15.75" customHeight="1" x14ac:dyDescent="0.2"/>
    <row r="339" spans="1:26" ht="15.75" customHeight="1" x14ac:dyDescent="0.2"/>
    <row r="340" spans="1:26" ht="15.75" customHeight="1" x14ac:dyDescent="0.2"/>
    <row r="341" spans="1:26" ht="15.75" customHeight="1" x14ac:dyDescent="0.2"/>
    <row r="342" spans="1:26" ht="15.75" customHeight="1" x14ac:dyDescent="0.2"/>
    <row r="343" spans="1:26" ht="15.75" customHeight="1" x14ac:dyDescent="0.2"/>
    <row r="344" spans="1:26" ht="15.75" customHeight="1" x14ac:dyDescent="0.2"/>
    <row r="345" spans="1:26" ht="15.75" customHeight="1" x14ac:dyDescent="0.2"/>
    <row r="346" spans="1:26" ht="15.75" customHeight="1" x14ac:dyDescent="0.2"/>
    <row r="347" spans="1:26" ht="15.75" customHeight="1" x14ac:dyDescent="0.2"/>
    <row r="348" spans="1:26" ht="15.75" customHeight="1" x14ac:dyDescent="0.2"/>
    <row r="349" spans="1:26" ht="15.75" customHeight="1" x14ac:dyDescent="0.2"/>
    <row r="350" spans="1:26" ht="15.75" customHeight="1" x14ac:dyDescent="0.2"/>
    <row r="351" spans="1:26" ht="15.75" customHeight="1" x14ac:dyDescent="0.2"/>
    <row r="352" spans="1:26"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7">
    <mergeCell ref="C119:G119"/>
    <mergeCell ref="B122:G122"/>
    <mergeCell ref="C123:G123"/>
    <mergeCell ref="B126:G126"/>
    <mergeCell ref="C127:G127"/>
    <mergeCell ref="C95:E95"/>
    <mergeCell ref="B98:G98"/>
    <mergeCell ref="B114:G114"/>
    <mergeCell ref="C115:G115"/>
    <mergeCell ref="B118:G118"/>
    <mergeCell ref="C99:G99"/>
    <mergeCell ref="B102:G102"/>
    <mergeCell ref="C103:G103"/>
    <mergeCell ref="B106:G106"/>
    <mergeCell ref="C107:G107"/>
    <mergeCell ref="B110:G110"/>
    <mergeCell ref="C111:G111"/>
    <mergeCell ref="B86:G86"/>
    <mergeCell ref="C87:G87"/>
    <mergeCell ref="B90:G90"/>
    <mergeCell ref="C91:G91"/>
    <mergeCell ref="B94:G94"/>
    <mergeCell ref="C75:G75"/>
    <mergeCell ref="C77:G77"/>
    <mergeCell ref="C79:G79"/>
    <mergeCell ref="B82:G82"/>
    <mergeCell ref="C83:G83"/>
    <mergeCell ref="B68:E68"/>
    <mergeCell ref="B69:G69"/>
    <mergeCell ref="C70:G70"/>
    <mergeCell ref="C71:G71"/>
    <mergeCell ref="C73:G73"/>
    <mergeCell ref="B61:E61"/>
    <mergeCell ref="B62:G62"/>
    <mergeCell ref="C63:G63"/>
    <mergeCell ref="B65:E65"/>
    <mergeCell ref="C66:G66"/>
    <mergeCell ref="C51:G51"/>
    <mergeCell ref="B54:G54"/>
    <mergeCell ref="C55:G55"/>
    <mergeCell ref="B58:G58"/>
    <mergeCell ref="C59:G59"/>
    <mergeCell ref="C29:E29"/>
    <mergeCell ref="B45:E45"/>
    <mergeCell ref="B46:G46"/>
    <mergeCell ref="C47:G47"/>
    <mergeCell ref="B50:G50"/>
    <mergeCell ref="A12:B12"/>
    <mergeCell ref="A13:B13"/>
    <mergeCell ref="B16:G16"/>
    <mergeCell ref="B21:G21"/>
    <mergeCell ref="B25:G25"/>
    <mergeCell ref="A7:G7"/>
    <mergeCell ref="A8:G8"/>
    <mergeCell ref="B9:G9"/>
    <mergeCell ref="A10:G10"/>
    <mergeCell ref="A11:G11"/>
  </mergeCells>
  <pageMargins left="0.7" right="0.7" top="0.75" bottom="0.75" header="0" footer="0"/>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2.625" defaultRowHeight="15" customHeight="1" x14ac:dyDescent="0.2"/>
  <cols>
    <col min="1" max="1" width="20.75" customWidth="1"/>
    <col min="2" max="2" width="11" customWidth="1"/>
    <col min="3" max="3" width="12.75" customWidth="1"/>
    <col min="4" max="4" width="16.75" customWidth="1"/>
    <col min="5" max="7" width="11" customWidth="1"/>
    <col min="8" max="8" width="13.375" customWidth="1"/>
    <col min="9" max="9" width="19.75" customWidth="1"/>
    <col min="10" max="26" width="11" customWidth="1"/>
  </cols>
  <sheetData>
    <row r="1" spans="1:26" ht="14.25" customHeight="1" x14ac:dyDescent="0.2">
      <c r="A1" s="299" t="s">
        <v>234</v>
      </c>
      <c r="B1" s="398" t="s">
        <v>235</v>
      </c>
      <c r="C1" s="309"/>
      <c r="D1" s="299" t="s">
        <v>236</v>
      </c>
      <c r="E1" s="300" t="s">
        <v>73</v>
      </c>
      <c r="F1" s="299" t="s">
        <v>237</v>
      </c>
      <c r="G1" s="300" t="s">
        <v>89</v>
      </c>
      <c r="H1" s="300" t="s">
        <v>238</v>
      </c>
      <c r="I1" s="299" t="s">
        <v>78</v>
      </c>
      <c r="J1" s="97"/>
      <c r="K1" s="97"/>
      <c r="L1" s="97"/>
      <c r="M1" s="97"/>
      <c r="N1" s="97"/>
      <c r="O1" s="97"/>
      <c r="P1" s="97"/>
      <c r="Q1" s="97"/>
      <c r="R1" s="97"/>
      <c r="S1" s="97"/>
      <c r="T1" s="97"/>
      <c r="U1" s="97"/>
      <c r="V1" s="97"/>
      <c r="W1" s="97"/>
      <c r="X1" s="97"/>
      <c r="Y1" s="97"/>
      <c r="Z1" s="97"/>
    </row>
    <row r="2" spans="1:26" ht="85.5" customHeight="1" x14ac:dyDescent="0.2">
      <c r="A2" s="301" t="s">
        <v>239</v>
      </c>
      <c r="B2" s="399" t="s">
        <v>240</v>
      </c>
      <c r="C2" s="309"/>
      <c r="D2" s="302" t="s">
        <v>241</v>
      </c>
      <c r="E2" s="302">
        <v>1850000</v>
      </c>
      <c r="F2" s="301" t="s">
        <v>242</v>
      </c>
      <c r="G2" s="302">
        <v>2380000</v>
      </c>
      <c r="H2" s="302">
        <v>1850000</v>
      </c>
      <c r="I2" s="301" t="s">
        <v>243</v>
      </c>
      <c r="J2" s="97"/>
      <c r="K2" s="97"/>
      <c r="L2" s="97"/>
      <c r="M2" s="97"/>
      <c r="N2" s="97"/>
      <c r="O2" s="97"/>
      <c r="P2" s="97"/>
      <c r="Q2" s="97"/>
      <c r="R2" s="97"/>
      <c r="S2" s="97"/>
      <c r="T2" s="97"/>
      <c r="U2" s="97"/>
      <c r="V2" s="97"/>
      <c r="W2" s="97"/>
      <c r="X2" s="97"/>
      <c r="Y2" s="97"/>
      <c r="Z2" s="97"/>
    </row>
    <row r="3" spans="1:26" ht="14.25" customHeight="1" x14ac:dyDescent="0.2">
      <c r="A3" s="97"/>
      <c r="B3" s="97"/>
      <c r="C3" s="97"/>
      <c r="D3" s="97"/>
      <c r="E3" s="97"/>
      <c r="F3" s="97"/>
      <c r="G3" s="97"/>
      <c r="H3" s="97"/>
      <c r="I3" s="97"/>
      <c r="J3" s="97"/>
      <c r="K3" s="97"/>
      <c r="L3" s="97"/>
      <c r="M3" s="97"/>
      <c r="N3" s="97"/>
      <c r="O3" s="97"/>
      <c r="P3" s="97"/>
      <c r="Q3" s="97"/>
      <c r="R3" s="97"/>
      <c r="S3" s="97"/>
      <c r="T3" s="97"/>
      <c r="U3" s="97"/>
      <c r="V3" s="97"/>
      <c r="W3" s="97"/>
      <c r="X3" s="97"/>
      <c r="Y3" s="97"/>
      <c r="Z3" s="97"/>
    </row>
    <row r="4" spans="1:26" ht="14.25" customHeight="1" x14ac:dyDescent="0.25">
      <c r="A4" s="400" t="s">
        <v>244</v>
      </c>
      <c r="B4" s="306"/>
      <c r="C4" s="306"/>
      <c r="D4" s="306"/>
      <c r="E4" s="97"/>
      <c r="F4" s="97"/>
      <c r="G4" s="97"/>
      <c r="H4" s="97"/>
      <c r="I4" s="97"/>
      <c r="J4" s="97"/>
      <c r="K4" s="97"/>
      <c r="L4" s="97"/>
      <c r="M4" s="97"/>
      <c r="N4" s="97"/>
      <c r="O4" s="97"/>
      <c r="P4" s="97"/>
      <c r="Q4" s="97"/>
      <c r="R4" s="97"/>
      <c r="S4" s="97"/>
      <c r="T4" s="97"/>
      <c r="U4" s="97"/>
      <c r="V4" s="97"/>
      <c r="W4" s="97"/>
      <c r="X4" s="97"/>
      <c r="Y4" s="97"/>
      <c r="Z4" s="97"/>
    </row>
    <row r="5" spans="1:26" ht="14.25" customHeight="1" x14ac:dyDescent="0.2">
      <c r="A5" s="97"/>
      <c r="B5" s="97"/>
      <c r="C5" s="97"/>
      <c r="D5" s="97"/>
      <c r="E5" s="97"/>
      <c r="F5" s="97"/>
      <c r="G5" s="97"/>
      <c r="H5" s="97"/>
      <c r="I5" s="97"/>
      <c r="J5" s="97"/>
      <c r="K5" s="97"/>
      <c r="L5" s="97"/>
      <c r="M5" s="97"/>
      <c r="N5" s="97"/>
      <c r="O5" s="97"/>
      <c r="P5" s="97"/>
      <c r="Q5" s="97"/>
      <c r="R5" s="97"/>
      <c r="S5" s="97"/>
      <c r="T5" s="97"/>
      <c r="U5" s="97"/>
      <c r="V5" s="97"/>
      <c r="W5" s="97"/>
      <c r="X5" s="97"/>
      <c r="Y5" s="97"/>
      <c r="Z5" s="97"/>
    </row>
    <row r="6" spans="1:26" ht="14.25" customHeight="1" x14ac:dyDescent="0.2">
      <c r="A6" s="97"/>
      <c r="B6" s="97"/>
      <c r="C6" s="97"/>
      <c r="D6" s="97"/>
      <c r="E6" s="97"/>
      <c r="F6" s="97"/>
      <c r="G6" s="97"/>
      <c r="H6" s="97"/>
      <c r="I6" s="97"/>
      <c r="J6" s="97"/>
      <c r="K6" s="97"/>
      <c r="L6" s="97"/>
      <c r="M6" s="97"/>
      <c r="N6" s="97"/>
      <c r="O6" s="97"/>
      <c r="P6" s="97"/>
      <c r="Q6" s="97"/>
      <c r="R6" s="97"/>
      <c r="S6" s="97"/>
      <c r="T6" s="97"/>
      <c r="U6" s="97"/>
      <c r="V6" s="97"/>
      <c r="W6" s="97"/>
      <c r="X6" s="97"/>
      <c r="Y6" s="97"/>
      <c r="Z6" s="97"/>
    </row>
    <row r="7" spans="1:26" ht="14.25" customHeight="1" x14ac:dyDescent="0.2">
      <c r="A7" s="97"/>
      <c r="B7" s="97"/>
      <c r="C7" s="97"/>
      <c r="D7" s="97"/>
      <c r="E7" s="97"/>
      <c r="F7" s="97"/>
      <c r="G7" s="97"/>
      <c r="H7" s="97"/>
      <c r="I7" s="97"/>
      <c r="J7" s="97"/>
      <c r="K7" s="97"/>
      <c r="L7" s="97"/>
      <c r="M7" s="97"/>
      <c r="N7" s="97"/>
      <c r="O7" s="97"/>
      <c r="P7" s="97"/>
      <c r="Q7" s="97"/>
      <c r="R7" s="97"/>
      <c r="S7" s="97"/>
      <c r="T7" s="97"/>
      <c r="U7" s="97"/>
      <c r="V7" s="97"/>
      <c r="W7" s="97"/>
      <c r="X7" s="97"/>
      <c r="Y7" s="97"/>
      <c r="Z7" s="97"/>
    </row>
    <row r="8" spans="1:26" ht="14.25" customHeight="1" x14ac:dyDescent="0.2">
      <c r="A8" s="97"/>
      <c r="B8" s="97"/>
      <c r="C8" s="97"/>
      <c r="D8" s="97"/>
      <c r="E8" s="97"/>
      <c r="F8" s="97"/>
      <c r="G8" s="97"/>
      <c r="H8" s="97"/>
      <c r="I8" s="97"/>
      <c r="J8" s="97"/>
      <c r="K8" s="97"/>
      <c r="L8" s="97"/>
      <c r="M8" s="97"/>
      <c r="N8" s="97"/>
      <c r="O8" s="97"/>
      <c r="P8" s="97"/>
      <c r="Q8" s="97"/>
      <c r="R8" s="97"/>
      <c r="S8" s="97"/>
      <c r="T8" s="97"/>
      <c r="U8" s="97"/>
      <c r="V8" s="97"/>
      <c r="W8" s="97"/>
      <c r="X8" s="97"/>
      <c r="Y8" s="97"/>
      <c r="Z8" s="97"/>
    </row>
    <row r="9" spans="1:26" ht="14.25" customHeight="1" x14ac:dyDescent="0.2">
      <c r="A9" s="97"/>
      <c r="B9" s="97"/>
      <c r="C9" s="97"/>
      <c r="D9" s="97"/>
      <c r="E9" s="97"/>
      <c r="F9" s="97"/>
      <c r="G9" s="97"/>
      <c r="H9" s="97"/>
      <c r="I9" s="97"/>
      <c r="J9" s="97"/>
      <c r="K9" s="97"/>
      <c r="L9" s="97"/>
      <c r="M9" s="97"/>
      <c r="N9" s="97"/>
      <c r="O9" s="97"/>
      <c r="P9" s="97"/>
      <c r="Q9" s="97"/>
      <c r="R9" s="97"/>
      <c r="S9" s="97"/>
      <c r="T9" s="97"/>
      <c r="U9" s="97"/>
      <c r="V9" s="97"/>
      <c r="W9" s="97"/>
      <c r="X9" s="97"/>
      <c r="Y9" s="97"/>
      <c r="Z9" s="97"/>
    </row>
    <row r="10" spans="1:26" ht="14.25" customHeight="1" x14ac:dyDescent="0.2">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row>
    <row r="11" spans="1:26" ht="14.25" customHeight="1" x14ac:dyDescent="0.2">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row>
    <row r="12" spans="1:26" ht="14.25" customHeight="1" x14ac:dyDescent="0.2">
      <c r="A12" s="97"/>
      <c r="B12" s="97"/>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ht="14.25" customHeight="1" x14ac:dyDescent="0.2">
      <c r="A13" s="97"/>
      <c r="B13" s="97"/>
      <c r="C13" s="97"/>
      <c r="D13" s="97"/>
      <c r="E13" s="97"/>
      <c r="F13" s="97"/>
      <c r="G13" s="97"/>
      <c r="H13" s="97"/>
      <c r="I13" s="97"/>
      <c r="J13" s="97"/>
      <c r="K13" s="97"/>
      <c r="L13" s="97"/>
      <c r="M13" s="97"/>
      <c r="N13" s="97"/>
      <c r="O13" s="97"/>
      <c r="P13" s="97"/>
      <c r="Q13" s="97"/>
      <c r="R13" s="97"/>
      <c r="S13" s="97"/>
      <c r="T13" s="97"/>
      <c r="U13" s="97"/>
      <c r="V13" s="97"/>
      <c r="W13" s="97"/>
      <c r="X13" s="97"/>
      <c r="Y13" s="97"/>
      <c r="Z13" s="97"/>
    </row>
    <row r="14" spans="1:26" ht="14.25" customHeight="1"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ht="14.25" customHeight="1" x14ac:dyDescent="0.2">
      <c r="A15" s="97"/>
      <c r="B15" s="97"/>
      <c r="C15" s="97"/>
      <c r="D15" s="97"/>
      <c r="E15" s="97"/>
      <c r="F15" s="97"/>
      <c r="G15" s="97"/>
      <c r="H15" s="97"/>
      <c r="I15" s="97"/>
      <c r="J15" s="97"/>
      <c r="K15" s="97"/>
      <c r="L15" s="97"/>
      <c r="M15" s="97"/>
      <c r="N15" s="97"/>
      <c r="O15" s="97"/>
      <c r="P15" s="97"/>
      <c r="Q15" s="97"/>
      <c r="R15" s="97"/>
      <c r="S15" s="97"/>
      <c r="T15" s="97"/>
      <c r="U15" s="97"/>
      <c r="V15" s="97"/>
      <c r="W15" s="97"/>
      <c r="X15" s="97"/>
      <c r="Y15" s="97"/>
      <c r="Z15" s="97"/>
    </row>
    <row r="16" spans="1:26" ht="14.25" customHeight="1" x14ac:dyDescent="0.2">
      <c r="A16" s="97"/>
      <c r="B16" s="97"/>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ht="14.25" customHeight="1" x14ac:dyDescent="0.2">
      <c r="A17" s="97"/>
      <c r="B17" s="97"/>
      <c r="C17" s="97"/>
      <c r="D17" s="97"/>
      <c r="E17" s="97"/>
      <c r="F17" s="97"/>
      <c r="G17" s="97"/>
      <c r="H17" s="97"/>
      <c r="I17" s="97"/>
      <c r="J17" s="97"/>
      <c r="K17" s="97"/>
      <c r="L17" s="97"/>
      <c r="M17" s="97"/>
      <c r="N17" s="97"/>
      <c r="O17" s="97"/>
      <c r="P17" s="97"/>
      <c r="Q17" s="97"/>
      <c r="R17" s="97"/>
      <c r="S17" s="97"/>
      <c r="T17" s="97"/>
      <c r="U17" s="97"/>
      <c r="V17" s="97"/>
      <c r="W17" s="97"/>
      <c r="X17" s="97"/>
      <c r="Y17" s="97"/>
      <c r="Z17" s="97"/>
    </row>
    <row r="18" spans="1:26" ht="14.25" customHeight="1" x14ac:dyDescent="0.2">
      <c r="A18" s="97"/>
      <c r="B18" s="97"/>
      <c r="C18" s="97"/>
      <c r="D18" s="97"/>
      <c r="E18" s="97"/>
      <c r="F18" s="97"/>
      <c r="G18" s="97"/>
      <c r="H18" s="97"/>
      <c r="I18" s="97"/>
      <c r="J18" s="97"/>
      <c r="K18" s="97"/>
      <c r="L18" s="97"/>
      <c r="M18" s="97"/>
      <c r="N18" s="97"/>
      <c r="O18" s="97"/>
      <c r="P18" s="97"/>
      <c r="Q18" s="97"/>
      <c r="R18" s="97"/>
      <c r="S18" s="97"/>
      <c r="T18" s="97"/>
      <c r="U18" s="97"/>
      <c r="V18" s="97"/>
      <c r="W18" s="97"/>
      <c r="X18" s="97"/>
      <c r="Y18" s="97"/>
      <c r="Z18" s="97"/>
    </row>
    <row r="19" spans="1:26" ht="14.25" customHeight="1" x14ac:dyDescent="0.2">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ht="14.25" customHeight="1" x14ac:dyDescent="0.2">
      <c r="A20" s="97"/>
      <c r="B20" s="97"/>
      <c r="C20" s="97"/>
      <c r="D20" s="97"/>
      <c r="E20" s="97"/>
      <c r="F20" s="97"/>
      <c r="G20" s="97"/>
      <c r="H20" s="97"/>
      <c r="I20" s="97"/>
      <c r="J20" s="97"/>
      <c r="K20" s="97"/>
      <c r="L20" s="97"/>
      <c r="M20" s="97"/>
      <c r="N20" s="97"/>
      <c r="O20" s="97"/>
      <c r="P20" s="97"/>
      <c r="Q20" s="97"/>
      <c r="R20" s="97"/>
      <c r="S20" s="97"/>
      <c r="T20" s="97"/>
      <c r="U20" s="97"/>
      <c r="V20" s="97"/>
      <c r="W20" s="97"/>
      <c r="X20" s="97"/>
      <c r="Y20" s="97"/>
      <c r="Z20" s="97"/>
    </row>
    <row r="21" spans="1:26" ht="14.25" customHeight="1" x14ac:dyDescent="0.2">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1:26" ht="14.25" customHeight="1" x14ac:dyDescent="0.2">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1:26" ht="14.25" customHeight="1" x14ac:dyDescent="0.2">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row>
    <row r="24" spans="1:26" ht="14.25" customHeight="1" x14ac:dyDescent="0.2">
      <c r="A24" s="97"/>
      <c r="B24" s="97"/>
      <c r="C24" s="97"/>
      <c r="D24" s="97"/>
      <c r="E24" s="97"/>
      <c r="F24" s="97"/>
      <c r="G24" s="97"/>
      <c r="H24" s="97"/>
      <c r="I24" s="97"/>
      <c r="J24" s="97"/>
      <c r="K24" s="97"/>
      <c r="L24" s="97"/>
      <c r="M24" s="97"/>
      <c r="N24" s="97"/>
      <c r="O24" s="97"/>
      <c r="P24" s="97"/>
      <c r="Q24" s="97"/>
      <c r="R24" s="97"/>
      <c r="S24" s="97"/>
      <c r="T24" s="97"/>
      <c r="U24" s="97"/>
      <c r="V24" s="97"/>
      <c r="W24" s="97"/>
      <c r="X24" s="97"/>
      <c r="Y24" s="97"/>
      <c r="Z24" s="97"/>
    </row>
    <row r="25" spans="1:26" ht="14.25" customHeight="1" x14ac:dyDescent="0.2">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row>
    <row r="26" spans="1:26" ht="14.25" customHeight="1" x14ac:dyDescent="0.2">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row>
    <row r="27" spans="1:26" ht="14.25" customHeight="1" x14ac:dyDescent="0.2">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row>
    <row r="28" spans="1:26" ht="14.25" customHeight="1" x14ac:dyDescent="0.2">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row>
    <row r="29" spans="1:26" ht="14.25"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row>
    <row r="30" spans="1:26" ht="14.25"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row>
    <row r="31" spans="1:26" ht="14.25" customHeight="1" x14ac:dyDescent="0.2">
      <c r="A31" s="97"/>
      <c r="B31" s="97"/>
      <c r="C31" s="97"/>
      <c r="D31" s="97"/>
      <c r="E31" s="97"/>
      <c r="F31" s="97"/>
      <c r="G31" s="97"/>
      <c r="H31" s="97"/>
      <c r="I31" s="97"/>
      <c r="J31" s="97"/>
      <c r="K31" s="97"/>
      <c r="L31" s="97"/>
      <c r="M31" s="97"/>
      <c r="N31" s="97"/>
      <c r="O31" s="97"/>
      <c r="P31" s="97"/>
      <c r="Q31" s="97"/>
      <c r="R31" s="97"/>
      <c r="S31" s="97"/>
      <c r="T31" s="97"/>
      <c r="U31" s="97"/>
      <c r="V31" s="97"/>
      <c r="W31" s="97"/>
      <c r="X31" s="97"/>
      <c r="Y31" s="97"/>
      <c r="Z31" s="97"/>
    </row>
    <row r="32" spans="1:26" ht="14.25" customHeight="1" x14ac:dyDescent="0.2">
      <c r="A32" s="97"/>
      <c r="B32" s="97"/>
      <c r="C32" s="97"/>
      <c r="D32" s="97"/>
      <c r="E32" s="97"/>
      <c r="F32" s="97"/>
      <c r="G32" s="97"/>
      <c r="H32" s="97"/>
      <c r="I32" s="97"/>
      <c r="J32" s="97"/>
      <c r="K32" s="97"/>
      <c r="L32" s="97"/>
      <c r="M32" s="97"/>
      <c r="N32" s="97"/>
      <c r="O32" s="97"/>
      <c r="P32" s="97"/>
      <c r="Q32" s="97"/>
      <c r="R32" s="97"/>
      <c r="S32" s="97"/>
      <c r="T32" s="97"/>
      <c r="U32" s="97"/>
      <c r="V32" s="97"/>
      <c r="W32" s="97"/>
      <c r="X32" s="97"/>
      <c r="Y32" s="97"/>
      <c r="Z32" s="97"/>
    </row>
    <row r="33" spans="1:26" ht="14.25" customHeight="1" x14ac:dyDescent="0.2">
      <c r="A33" s="97"/>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row r="34" spans="1:26" ht="14.25" customHeight="1" x14ac:dyDescent="0.2">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4.25" customHeight="1" x14ac:dyDescent="0.2">
      <c r="A35" s="97"/>
      <c r="B35" s="97"/>
      <c r="C35" s="97"/>
      <c r="D35" s="97"/>
      <c r="E35" s="97"/>
      <c r="F35" s="97"/>
      <c r="G35" s="97"/>
      <c r="H35" s="97"/>
      <c r="I35" s="97"/>
      <c r="J35" s="97"/>
      <c r="K35" s="97"/>
      <c r="L35" s="97"/>
      <c r="M35" s="97"/>
      <c r="N35" s="97"/>
      <c r="O35" s="97"/>
      <c r="P35" s="97"/>
      <c r="Q35" s="97"/>
      <c r="R35" s="97"/>
      <c r="S35" s="97"/>
      <c r="T35" s="97"/>
      <c r="U35" s="97"/>
      <c r="V35" s="97"/>
      <c r="W35" s="97"/>
      <c r="X35" s="97"/>
      <c r="Y35" s="97"/>
      <c r="Z35" s="97"/>
    </row>
    <row r="36" spans="1:26" ht="14.25" customHeight="1" x14ac:dyDescent="0.2">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row>
    <row r="37" spans="1:26" ht="14.25" customHeight="1" x14ac:dyDescent="0.2">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row>
    <row r="38" spans="1:26" ht="14.25" customHeight="1" x14ac:dyDescent="0.2">
      <c r="A38" s="97"/>
      <c r="B38" s="97"/>
      <c r="C38" s="97"/>
      <c r="D38" s="97"/>
      <c r="E38" s="97"/>
      <c r="F38" s="97"/>
      <c r="G38" s="97"/>
      <c r="H38" s="97"/>
      <c r="I38" s="97"/>
      <c r="J38" s="97"/>
      <c r="K38" s="97"/>
      <c r="L38" s="97"/>
      <c r="M38" s="97"/>
      <c r="N38" s="97"/>
      <c r="O38" s="97"/>
      <c r="P38" s="97"/>
      <c r="Q38" s="97"/>
      <c r="R38" s="97"/>
      <c r="S38" s="97"/>
      <c r="T38" s="97"/>
      <c r="U38" s="97"/>
      <c r="V38" s="97"/>
      <c r="W38" s="97"/>
      <c r="X38" s="97"/>
      <c r="Y38" s="97"/>
      <c r="Z38" s="97"/>
    </row>
    <row r="39" spans="1:26" ht="14.25" customHeight="1" x14ac:dyDescent="0.2">
      <c r="A39" s="97"/>
      <c r="B39" s="97"/>
      <c r="C39" s="97"/>
      <c r="D39" s="97"/>
      <c r="E39" s="97"/>
      <c r="F39" s="97"/>
      <c r="G39" s="97"/>
      <c r="H39" s="97"/>
      <c r="I39" s="97"/>
      <c r="J39" s="97"/>
      <c r="K39" s="97"/>
      <c r="L39" s="97"/>
      <c r="M39" s="97"/>
      <c r="N39" s="97"/>
      <c r="O39" s="97"/>
      <c r="P39" s="97"/>
      <c r="Q39" s="97"/>
      <c r="R39" s="97"/>
      <c r="S39" s="97"/>
      <c r="T39" s="97"/>
      <c r="U39" s="97"/>
      <c r="V39" s="97"/>
      <c r="W39" s="97"/>
      <c r="X39" s="97"/>
      <c r="Y39" s="97"/>
      <c r="Z39" s="97"/>
    </row>
    <row r="40" spans="1:26" ht="14.25" customHeight="1" x14ac:dyDescent="0.2">
      <c r="A40" s="97"/>
      <c r="B40" s="97"/>
      <c r="C40" s="97"/>
      <c r="D40" s="97"/>
      <c r="E40" s="97"/>
      <c r="F40" s="97"/>
      <c r="G40" s="97"/>
      <c r="H40" s="97"/>
      <c r="I40" s="97"/>
      <c r="J40" s="97"/>
      <c r="K40" s="97"/>
      <c r="L40" s="97"/>
      <c r="M40" s="97"/>
      <c r="N40" s="97"/>
      <c r="O40" s="97"/>
      <c r="P40" s="97"/>
      <c r="Q40" s="97"/>
      <c r="R40" s="97"/>
      <c r="S40" s="97"/>
      <c r="T40" s="97"/>
      <c r="U40" s="97"/>
      <c r="V40" s="97"/>
      <c r="W40" s="97"/>
      <c r="X40" s="97"/>
      <c r="Y40" s="97"/>
      <c r="Z40" s="97"/>
    </row>
    <row r="41" spans="1:26" ht="14.25" customHeight="1" x14ac:dyDescent="0.2">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row>
    <row r="42" spans="1:26" ht="14.25" customHeight="1" x14ac:dyDescent="0.2">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row>
    <row r="43" spans="1:26" ht="14.25" customHeight="1" x14ac:dyDescent="0.2">
      <c r="A43" s="97"/>
      <c r="B43" s="97"/>
      <c r="C43" s="97"/>
      <c r="D43" s="97"/>
      <c r="E43" s="97"/>
      <c r="F43" s="97"/>
      <c r="G43" s="97"/>
      <c r="H43" s="97"/>
      <c r="I43" s="97"/>
      <c r="J43" s="97"/>
      <c r="K43" s="97"/>
      <c r="L43" s="97"/>
      <c r="M43" s="97"/>
      <c r="N43" s="97"/>
      <c r="O43" s="97"/>
      <c r="P43" s="97"/>
      <c r="Q43" s="97"/>
      <c r="R43" s="97"/>
      <c r="S43" s="97"/>
      <c r="T43" s="97"/>
      <c r="U43" s="97"/>
      <c r="V43" s="97"/>
      <c r="W43" s="97"/>
      <c r="X43" s="97"/>
      <c r="Y43" s="97"/>
      <c r="Z43" s="97"/>
    </row>
    <row r="44" spans="1:26" ht="14.25" customHeight="1" x14ac:dyDescent="0.2">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row>
    <row r="45" spans="1:26" ht="14.25" customHeight="1" x14ac:dyDescent="0.2">
      <c r="A45" s="97"/>
      <c r="B45" s="97"/>
      <c r="C45" s="97"/>
      <c r="D45" s="97"/>
      <c r="E45" s="97"/>
      <c r="F45" s="97"/>
      <c r="G45" s="97"/>
      <c r="H45" s="97"/>
      <c r="I45" s="97"/>
      <c r="J45" s="97"/>
      <c r="K45" s="97"/>
      <c r="L45" s="97"/>
      <c r="M45" s="97"/>
      <c r="N45" s="97"/>
      <c r="O45" s="97"/>
      <c r="P45" s="97"/>
      <c r="Q45" s="97"/>
      <c r="R45" s="97"/>
      <c r="S45" s="97"/>
      <c r="T45" s="97"/>
      <c r="U45" s="97"/>
      <c r="V45" s="97"/>
      <c r="W45" s="97"/>
      <c r="X45" s="97"/>
      <c r="Y45" s="97"/>
      <c r="Z45" s="97"/>
    </row>
    <row r="46" spans="1:26" ht="14.25" customHeight="1" x14ac:dyDescent="0.2">
      <c r="A46" s="97"/>
      <c r="B46" s="97"/>
      <c r="C46" s="97"/>
      <c r="D46" s="97"/>
      <c r="E46" s="97"/>
      <c r="F46" s="97"/>
      <c r="G46" s="97"/>
      <c r="H46" s="97"/>
      <c r="I46" s="97"/>
      <c r="J46" s="97"/>
      <c r="K46" s="97"/>
      <c r="L46" s="97"/>
      <c r="M46" s="97"/>
      <c r="N46" s="97"/>
      <c r="O46" s="97"/>
      <c r="P46" s="97"/>
      <c r="Q46" s="97"/>
      <c r="R46" s="97"/>
      <c r="S46" s="97"/>
      <c r="T46" s="97"/>
      <c r="U46" s="97"/>
      <c r="V46" s="97"/>
      <c r="W46" s="97"/>
      <c r="X46" s="97"/>
      <c r="Y46" s="97"/>
      <c r="Z46" s="97"/>
    </row>
    <row r="47" spans="1:26" ht="14.25" customHeight="1" x14ac:dyDescent="0.2">
      <c r="A47" s="97"/>
      <c r="B47" s="97"/>
      <c r="C47" s="97"/>
      <c r="D47" s="97"/>
      <c r="E47" s="97"/>
      <c r="F47" s="97"/>
      <c r="G47" s="97"/>
      <c r="H47" s="97"/>
      <c r="I47" s="97"/>
      <c r="J47" s="97"/>
      <c r="K47" s="97"/>
      <c r="L47" s="97"/>
      <c r="M47" s="97"/>
      <c r="N47" s="97"/>
      <c r="O47" s="97"/>
      <c r="P47" s="97"/>
      <c r="Q47" s="97"/>
      <c r="R47" s="97"/>
      <c r="S47" s="97"/>
      <c r="T47" s="97"/>
      <c r="U47" s="97"/>
      <c r="V47" s="97"/>
      <c r="W47" s="97"/>
      <c r="X47" s="97"/>
      <c r="Y47" s="97"/>
      <c r="Z47" s="97"/>
    </row>
    <row r="48" spans="1:26" ht="14.25" customHeight="1" x14ac:dyDescent="0.2">
      <c r="A48" s="97"/>
      <c r="B48" s="97"/>
      <c r="C48" s="97"/>
      <c r="D48" s="97"/>
      <c r="E48" s="97"/>
      <c r="F48" s="97"/>
      <c r="G48" s="97"/>
      <c r="H48" s="97"/>
      <c r="I48" s="97"/>
      <c r="J48" s="97"/>
      <c r="K48" s="97"/>
      <c r="L48" s="97"/>
      <c r="M48" s="97"/>
      <c r="N48" s="97"/>
      <c r="O48" s="97"/>
      <c r="P48" s="97"/>
      <c r="Q48" s="97"/>
      <c r="R48" s="97"/>
      <c r="S48" s="97"/>
      <c r="T48" s="97"/>
      <c r="U48" s="97"/>
      <c r="V48" s="97"/>
      <c r="W48" s="97"/>
      <c r="X48" s="97"/>
      <c r="Y48" s="97"/>
      <c r="Z48" s="97"/>
    </row>
    <row r="49" spans="1:26" ht="14.25" customHeight="1" x14ac:dyDescent="0.2">
      <c r="A49" s="97"/>
      <c r="B49" s="97"/>
      <c r="C49" s="97"/>
      <c r="D49" s="97"/>
      <c r="E49" s="97"/>
      <c r="F49" s="97"/>
      <c r="G49" s="97"/>
      <c r="H49" s="97"/>
      <c r="I49" s="97"/>
      <c r="J49" s="97"/>
      <c r="K49" s="97"/>
      <c r="L49" s="97"/>
      <c r="M49" s="97"/>
      <c r="N49" s="97"/>
      <c r="O49" s="97"/>
      <c r="P49" s="97"/>
      <c r="Q49" s="97"/>
      <c r="R49" s="97"/>
      <c r="S49" s="97"/>
      <c r="T49" s="97"/>
      <c r="U49" s="97"/>
      <c r="V49" s="97"/>
      <c r="W49" s="97"/>
      <c r="X49" s="97"/>
      <c r="Y49" s="97"/>
      <c r="Z49" s="97"/>
    </row>
    <row r="50" spans="1:26" ht="14.25" customHeight="1" x14ac:dyDescent="0.2">
      <c r="A50" s="97"/>
      <c r="B50" s="97"/>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ht="14.25" customHeight="1" x14ac:dyDescent="0.2">
      <c r="A51" s="97"/>
      <c r="B51" s="97"/>
      <c r="C51" s="97"/>
      <c r="D51" s="97"/>
      <c r="E51" s="97"/>
      <c r="F51" s="97"/>
      <c r="G51" s="97"/>
      <c r="H51" s="97"/>
      <c r="I51" s="97"/>
      <c r="J51" s="97"/>
      <c r="K51" s="97"/>
      <c r="L51" s="97"/>
      <c r="M51" s="97"/>
      <c r="N51" s="97"/>
      <c r="O51" s="97"/>
      <c r="P51" s="97"/>
      <c r="Q51" s="97"/>
      <c r="R51" s="97"/>
      <c r="S51" s="97"/>
      <c r="T51" s="97"/>
      <c r="U51" s="97"/>
      <c r="V51" s="97"/>
      <c r="W51" s="97"/>
      <c r="X51" s="97"/>
      <c r="Y51" s="97"/>
      <c r="Z51" s="97"/>
    </row>
    <row r="52" spans="1:26" ht="14.25" customHeight="1" x14ac:dyDescent="0.2">
      <c r="A52" s="97"/>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ht="14.25" customHeight="1" x14ac:dyDescent="0.2">
      <c r="A53" s="97"/>
      <c r="B53" s="97"/>
      <c r="C53" s="97"/>
      <c r="D53" s="97"/>
      <c r="E53" s="97"/>
      <c r="F53" s="97"/>
      <c r="G53" s="97"/>
      <c r="H53" s="97"/>
      <c r="I53" s="97"/>
      <c r="J53" s="97"/>
      <c r="K53" s="97"/>
      <c r="L53" s="97"/>
      <c r="M53" s="97"/>
      <c r="N53" s="97"/>
      <c r="O53" s="97"/>
      <c r="P53" s="97"/>
      <c r="Q53" s="97"/>
      <c r="R53" s="97"/>
      <c r="S53" s="97"/>
      <c r="T53" s="97"/>
      <c r="U53" s="97"/>
      <c r="V53" s="97"/>
      <c r="W53" s="97"/>
      <c r="X53" s="97"/>
      <c r="Y53" s="97"/>
      <c r="Z53" s="97"/>
    </row>
    <row r="54" spans="1:26" ht="14.25" customHeight="1" x14ac:dyDescent="0.2">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ht="14.25" customHeight="1" x14ac:dyDescent="0.2">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row>
    <row r="56" spans="1:26" ht="14.25" customHeight="1" x14ac:dyDescent="0.2">
      <c r="A56" s="97"/>
      <c r="B56" s="97"/>
      <c r="C56" s="97"/>
      <c r="D56" s="97"/>
      <c r="E56" s="97"/>
      <c r="F56" s="97"/>
      <c r="G56" s="97"/>
      <c r="H56" s="97"/>
      <c r="I56" s="97"/>
      <c r="J56" s="97"/>
      <c r="K56" s="97"/>
      <c r="L56" s="97"/>
      <c r="M56" s="97"/>
      <c r="N56" s="97"/>
      <c r="O56" s="97"/>
      <c r="P56" s="97"/>
      <c r="Q56" s="97"/>
      <c r="R56" s="97"/>
      <c r="S56" s="97"/>
      <c r="T56" s="97"/>
      <c r="U56" s="97"/>
      <c r="V56" s="97"/>
      <c r="W56" s="97"/>
      <c r="X56" s="97"/>
      <c r="Y56" s="97"/>
      <c r="Z56" s="97"/>
    </row>
    <row r="57" spans="1:26" ht="14.25" customHeight="1" x14ac:dyDescent="0.2">
      <c r="A57" s="97"/>
      <c r="B57" s="97"/>
      <c r="C57" s="97"/>
      <c r="D57" s="97"/>
      <c r="E57" s="97"/>
      <c r="F57" s="97"/>
      <c r="G57" s="97"/>
      <c r="H57" s="97"/>
      <c r="I57" s="97"/>
      <c r="J57" s="97"/>
      <c r="K57" s="97"/>
      <c r="L57" s="97"/>
      <c r="M57" s="97"/>
      <c r="N57" s="97"/>
      <c r="O57" s="97"/>
      <c r="P57" s="97"/>
      <c r="Q57" s="97"/>
      <c r="R57" s="97"/>
      <c r="S57" s="97"/>
      <c r="T57" s="97"/>
      <c r="U57" s="97"/>
      <c r="V57" s="97"/>
      <c r="W57" s="97"/>
      <c r="X57" s="97"/>
      <c r="Y57" s="97"/>
      <c r="Z57" s="97"/>
    </row>
    <row r="58" spans="1:26" ht="14.25" customHeight="1" x14ac:dyDescent="0.2">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row>
    <row r="59" spans="1:26" ht="14.25" customHeight="1" x14ac:dyDescent="0.2">
      <c r="A59" s="97"/>
      <c r="B59" s="97"/>
      <c r="C59" s="97"/>
      <c r="D59" s="97"/>
      <c r="E59" s="97"/>
      <c r="F59" s="97"/>
      <c r="G59" s="97"/>
      <c r="H59" s="97"/>
      <c r="I59" s="97"/>
      <c r="J59" s="97"/>
      <c r="K59" s="97"/>
      <c r="L59" s="97"/>
      <c r="M59" s="97"/>
      <c r="N59" s="97"/>
      <c r="O59" s="97"/>
      <c r="P59" s="97"/>
      <c r="Q59" s="97"/>
      <c r="R59" s="97"/>
      <c r="S59" s="97"/>
      <c r="T59" s="97"/>
      <c r="U59" s="97"/>
      <c r="V59" s="97"/>
      <c r="W59" s="97"/>
      <c r="X59" s="97"/>
      <c r="Y59" s="97"/>
      <c r="Z59" s="97"/>
    </row>
    <row r="60" spans="1:26" ht="14.25" customHeight="1" x14ac:dyDescent="0.2">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row>
    <row r="61" spans="1:26" ht="14.25" customHeight="1" x14ac:dyDescent="0.2">
      <c r="A61" s="97"/>
      <c r="B61" s="97"/>
      <c r="C61" s="97"/>
      <c r="D61" s="97"/>
      <c r="E61" s="97"/>
      <c r="F61" s="97"/>
      <c r="G61" s="97"/>
      <c r="H61" s="97"/>
      <c r="I61" s="97"/>
      <c r="J61" s="97"/>
      <c r="K61" s="97"/>
      <c r="L61" s="97"/>
      <c r="M61" s="97"/>
      <c r="N61" s="97"/>
      <c r="O61" s="97"/>
      <c r="P61" s="97"/>
      <c r="Q61" s="97"/>
      <c r="R61" s="97"/>
      <c r="S61" s="97"/>
      <c r="T61" s="97"/>
      <c r="U61" s="97"/>
      <c r="V61" s="97"/>
      <c r="W61" s="97"/>
      <c r="X61" s="97"/>
      <c r="Y61" s="97"/>
      <c r="Z61" s="97"/>
    </row>
    <row r="62" spans="1:26" ht="14.25" customHeight="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row>
    <row r="63" spans="1:26" ht="14.25" customHeight="1" x14ac:dyDescent="0.2">
      <c r="A63" s="97"/>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ht="14.25" customHeight="1" x14ac:dyDescent="0.2">
      <c r="A64" s="97"/>
      <c r="B64" s="97"/>
      <c r="C64" s="97"/>
      <c r="D64" s="97"/>
      <c r="E64" s="97"/>
      <c r="F64" s="97"/>
      <c r="G64" s="97"/>
      <c r="H64" s="97"/>
      <c r="I64" s="97"/>
      <c r="J64" s="97"/>
      <c r="K64" s="97"/>
      <c r="L64" s="97"/>
      <c r="M64" s="97"/>
      <c r="N64" s="97"/>
      <c r="O64" s="97"/>
      <c r="P64" s="97"/>
      <c r="Q64" s="97"/>
      <c r="R64" s="97"/>
      <c r="S64" s="97"/>
      <c r="T64" s="97"/>
      <c r="U64" s="97"/>
      <c r="V64" s="97"/>
      <c r="W64" s="97"/>
      <c r="X64" s="97"/>
      <c r="Y64" s="97"/>
      <c r="Z64" s="97"/>
    </row>
    <row r="65" spans="1:26" ht="14.25" customHeight="1" x14ac:dyDescent="0.2">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row>
    <row r="66" spans="1:26" ht="14.25" customHeight="1" x14ac:dyDescent="0.2">
      <c r="A66" s="97"/>
      <c r="B66" s="97"/>
      <c r="C66" s="97"/>
      <c r="D66" s="97"/>
      <c r="E66" s="97"/>
      <c r="F66" s="97"/>
      <c r="G66" s="97"/>
      <c r="H66" s="97"/>
      <c r="I66" s="97"/>
      <c r="J66" s="97"/>
      <c r="K66" s="97"/>
      <c r="L66" s="97"/>
      <c r="M66" s="97"/>
      <c r="N66" s="97"/>
      <c r="O66" s="97"/>
      <c r="P66" s="97"/>
      <c r="Q66" s="97"/>
      <c r="R66" s="97"/>
      <c r="S66" s="97"/>
      <c r="T66" s="97"/>
      <c r="U66" s="97"/>
      <c r="V66" s="97"/>
      <c r="W66" s="97"/>
      <c r="X66" s="97"/>
      <c r="Y66" s="97"/>
      <c r="Z66" s="97"/>
    </row>
    <row r="67" spans="1:26" ht="14.25" customHeight="1" x14ac:dyDescent="0.2">
      <c r="A67" s="97"/>
      <c r="B67" s="97"/>
      <c r="C67" s="97"/>
      <c r="D67" s="97"/>
      <c r="E67" s="97"/>
      <c r="F67" s="97"/>
      <c r="G67" s="97"/>
      <c r="H67" s="97"/>
      <c r="I67" s="97"/>
      <c r="J67" s="97"/>
      <c r="K67" s="97"/>
      <c r="L67" s="97"/>
      <c r="M67" s="97"/>
      <c r="N67" s="97"/>
      <c r="O67" s="97"/>
      <c r="P67" s="97"/>
      <c r="Q67" s="97"/>
      <c r="R67" s="97"/>
      <c r="S67" s="97"/>
      <c r="T67" s="97"/>
      <c r="U67" s="97"/>
      <c r="V67" s="97"/>
      <c r="W67" s="97"/>
      <c r="X67" s="97"/>
      <c r="Y67" s="97"/>
      <c r="Z67" s="97"/>
    </row>
    <row r="68" spans="1:26" ht="14.25" customHeight="1" x14ac:dyDescent="0.2">
      <c r="A68" s="97"/>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ht="14.25" customHeight="1" x14ac:dyDescent="0.2">
      <c r="A69" s="97"/>
      <c r="B69" s="97"/>
      <c r="C69" s="97"/>
      <c r="D69" s="97"/>
      <c r="E69" s="97"/>
      <c r="F69" s="97"/>
      <c r="G69" s="97"/>
      <c r="H69" s="97"/>
      <c r="I69" s="97"/>
      <c r="J69" s="97"/>
      <c r="K69" s="97"/>
      <c r="L69" s="97"/>
      <c r="M69" s="97"/>
      <c r="N69" s="97"/>
      <c r="O69" s="97"/>
      <c r="P69" s="97"/>
      <c r="Q69" s="97"/>
      <c r="R69" s="97"/>
      <c r="S69" s="97"/>
      <c r="T69" s="97"/>
      <c r="U69" s="97"/>
      <c r="V69" s="97"/>
      <c r="W69" s="97"/>
      <c r="X69" s="97"/>
      <c r="Y69" s="97"/>
      <c r="Z69" s="97"/>
    </row>
    <row r="70" spans="1:26" ht="14.25" customHeight="1" x14ac:dyDescent="0.2">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row>
    <row r="71" spans="1:26" ht="14.25" customHeight="1" x14ac:dyDescent="0.2">
      <c r="A71" s="97"/>
      <c r="B71" s="97"/>
      <c r="C71" s="97"/>
      <c r="D71" s="97"/>
      <c r="E71" s="97"/>
      <c r="F71" s="97"/>
      <c r="G71" s="97"/>
      <c r="H71" s="97"/>
      <c r="I71" s="97"/>
      <c r="J71" s="97"/>
      <c r="K71" s="97"/>
      <c r="L71" s="97"/>
      <c r="M71" s="97"/>
      <c r="N71" s="97"/>
      <c r="O71" s="97"/>
      <c r="P71" s="97"/>
      <c r="Q71" s="97"/>
      <c r="R71" s="97"/>
      <c r="S71" s="97"/>
      <c r="T71" s="97"/>
      <c r="U71" s="97"/>
      <c r="V71" s="97"/>
      <c r="W71" s="97"/>
      <c r="X71" s="97"/>
      <c r="Y71" s="97"/>
      <c r="Z71" s="97"/>
    </row>
    <row r="72" spans="1:26" ht="14.25" customHeight="1" x14ac:dyDescent="0.2">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row>
    <row r="73" spans="1:26" ht="14.25" customHeight="1" x14ac:dyDescent="0.2">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row>
    <row r="74" spans="1:26" ht="14.25" customHeight="1" x14ac:dyDescent="0.2">
      <c r="A74" s="97"/>
      <c r="B74" s="97"/>
      <c r="C74" s="97"/>
      <c r="D74" s="97"/>
      <c r="E74" s="97"/>
      <c r="F74" s="97"/>
      <c r="G74" s="97"/>
      <c r="H74" s="97"/>
      <c r="I74" s="97"/>
      <c r="J74" s="97"/>
      <c r="K74" s="97"/>
      <c r="L74" s="97"/>
      <c r="M74" s="97"/>
      <c r="N74" s="97"/>
      <c r="O74" s="97"/>
      <c r="P74" s="97"/>
      <c r="Q74" s="97"/>
      <c r="R74" s="97"/>
      <c r="S74" s="97"/>
      <c r="T74" s="97"/>
      <c r="U74" s="97"/>
      <c r="V74" s="97"/>
      <c r="W74" s="97"/>
      <c r="X74" s="97"/>
      <c r="Y74" s="97"/>
      <c r="Z74" s="97"/>
    </row>
    <row r="75" spans="1:26" ht="14.25" customHeight="1"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row>
    <row r="76" spans="1:26" ht="14.25" customHeight="1"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row>
    <row r="77" spans="1:26" ht="14.25" customHeight="1" x14ac:dyDescent="0.2">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row>
    <row r="78" spans="1:26" ht="14.25" customHeight="1" x14ac:dyDescent="0.2">
      <c r="A78" s="97"/>
      <c r="B78" s="97"/>
      <c r="C78" s="97"/>
      <c r="D78" s="97"/>
      <c r="E78" s="97"/>
      <c r="F78" s="97"/>
      <c r="G78" s="97"/>
      <c r="H78" s="97"/>
      <c r="I78" s="97"/>
      <c r="J78" s="97"/>
      <c r="K78" s="97"/>
      <c r="L78" s="97"/>
      <c r="M78" s="97"/>
      <c r="N78" s="97"/>
      <c r="O78" s="97"/>
      <c r="P78" s="97"/>
      <c r="Q78" s="97"/>
      <c r="R78" s="97"/>
      <c r="S78" s="97"/>
      <c r="T78" s="97"/>
      <c r="U78" s="97"/>
      <c r="V78" s="97"/>
      <c r="W78" s="97"/>
      <c r="X78" s="97"/>
      <c r="Y78" s="97"/>
      <c r="Z78" s="97"/>
    </row>
    <row r="79" spans="1:26" ht="14.25" customHeight="1" x14ac:dyDescent="0.2">
      <c r="A79" s="97"/>
      <c r="B79" s="97"/>
      <c r="C79" s="97"/>
      <c r="D79" s="97"/>
      <c r="E79" s="97"/>
      <c r="F79" s="97"/>
      <c r="G79" s="97"/>
      <c r="H79" s="97"/>
      <c r="I79" s="97"/>
      <c r="J79" s="97"/>
      <c r="K79" s="97"/>
      <c r="L79" s="97"/>
      <c r="M79" s="97"/>
      <c r="N79" s="97"/>
      <c r="O79" s="97"/>
      <c r="P79" s="97"/>
      <c r="Q79" s="97"/>
      <c r="R79" s="97"/>
      <c r="S79" s="97"/>
      <c r="T79" s="97"/>
      <c r="U79" s="97"/>
      <c r="V79" s="97"/>
      <c r="W79" s="97"/>
      <c r="X79" s="97"/>
      <c r="Y79" s="97"/>
      <c r="Z79" s="97"/>
    </row>
    <row r="80" spans="1:26" ht="14.25" customHeight="1" x14ac:dyDescent="0.2">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row>
    <row r="81" spans="1:26" ht="14.25" customHeight="1" x14ac:dyDescent="0.2">
      <c r="A81" s="97"/>
      <c r="B81" s="97"/>
      <c r="C81" s="97"/>
      <c r="D81" s="97"/>
      <c r="E81" s="97"/>
      <c r="F81" s="97"/>
      <c r="G81" s="97"/>
      <c r="H81" s="97"/>
      <c r="I81" s="97"/>
      <c r="J81" s="97"/>
      <c r="K81" s="97"/>
      <c r="L81" s="97"/>
      <c r="M81" s="97"/>
      <c r="N81" s="97"/>
      <c r="O81" s="97"/>
      <c r="P81" s="97"/>
      <c r="Q81" s="97"/>
      <c r="R81" s="97"/>
      <c r="S81" s="97"/>
      <c r="T81" s="97"/>
      <c r="U81" s="97"/>
      <c r="V81" s="97"/>
      <c r="W81" s="97"/>
      <c r="X81" s="97"/>
      <c r="Y81" s="97"/>
      <c r="Z81" s="97"/>
    </row>
    <row r="82" spans="1:26" ht="14.25" customHeight="1" x14ac:dyDescent="0.2">
      <c r="A82" s="97"/>
      <c r="B82" s="97"/>
      <c r="C82" s="97"/>
      <c r="D82" s="97"/>
      <c r="E82" s="97"/>
      <c r="F82" s="97"/>
      <c r="G82" s="97"/>
      <c r="H82" s="97"/>
      <c r="I82" s="97"/>
      <c r="J82" s="97"/>
      <c r="K82" s="97"/>
      <c r="L82" s="97"/>
      <c r="M82" s="97"/>
      <c r="N82" s="97"/>
      <c r="O82" s="97"/>
      <c r="P82" s="97"/>
      <c r="Q82" s="97"/>
      <c r="R82" s="97"/>
      <c r="S82" s="97"/>
      <c r="T82" s="97"/>
      <c r="U82" s="97"/>
      <c r="V82" s="97"/>
      <c r="W82" s="97"/>
      <c r="X82" s="97"/>
      <c r="Y82" s="97"/>
      <c r="Z82" s="97"/>
    </row>
    <row r="83" spans="1:26" ht="14.25" customHeight="1" x14ac:dyDescent="0.2">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row>
    <row r="84" spans="1:26" ht="14.25" customHeight="1" x14ac:dyDescent="0.2">
      <c r="A84" s="97"/>
      <c r="B84" s="97"/>
      <c r="C84" s="97"/>
      <c r="D84" s="97"/>
      <c r="E84" s="97"/>
      <c r="F84" s="97"/>
      <c r="G84" s="97"/>
      <c r="H84" s="97"/>
      <c r="I84" s="97"/>
      <c r="J84" s="97"/>
      <c r="K84" s="97"/>
      <c r="L84" s="97"/>
      <c r="M84" s="97"/>
      <c r="N84" s="97"/>
      <c r="O84" s="97"/>
      <c r="P84" s="97"/>
      <c r="Q84" s="97"/>
      <c r="R84" s="97"/>
      <c r="S84" s="97"/>
      <c r="T84" s="97"/>
      <c r="U84" s="97"/>
      <c r="V84" s="97"/>
      <c r="W84" s="97"/>
      <c r="X84" s="97"/>
      <c r="Y84" s="97"/>
      <c r="Z84" s="97"/>
    </row>
    <row r="85" spans="1:26" ht="14.25" customHeight="1" x14ac:dyDescent="0.2">
      <c r="A85" s="97"/>
      <c r="B85" s="97"/>
      <c r="C85" s="97"/>
      <c r="D85" s="97"/>
      <c r="E85" s="97"/>
      <c r="F85" s="97"/>
      <c r="G85" s="97"/>
      <c r="H85" s="97"/>
      <c r="I85" s="97"/>
      <c r="J85" s="97"/>
      <c r="K85" s="97"/>
      <c r="L85" s="97"/>
      <c r="M85" s="97"/>
      <c r="N85" s="97"/>
      <c r="O85" s="97"/>
      <c r="P85" s="97"/>
      <c r="Q85" s="97"/>
      <c r="R85" s="97"/>
      <c r="S85" s="97"/>
      <c r="T85" s="97"/>
      <c r="U85" s="97"/>
      <c r="V85" s="97"/>
      <c r="W85" s="97"/>
      <c r="X85" s="97"/>
      <c r="Y85" s="97"/>
      <c r="Z85" s="97"/>
    </row>
    <row r="86" spans="1:26" ht="14.25" customHeight="1" x14ac:dyDescent="0.2">
      <c r="A86" s="97"/>
      <c r="B86" s="97"/>
      <c r="C86" s="97"/>
      <c r="D86" s="97"/>
      <c r="E86" s="97"/>
      <c r="F86" s="97"/>
      <c r="G86" s="97"/>
      <c r="H86" s="97"/>
      <c r="I86" s="97"/>
      <c r="J86" s="97"/>
      <c r="K86" s="97"/>
      <c r="L86" s="97"/>
      <c r="M86" s="97"/>
      <c r="N86" s="97"/>
      <c r="O86" s="97"/>
      <c r="P86" s="97"/>
      <c r="Q86" s="97"/>
      <c r="R86" s="97"/>
      <c r="S86" s="97"/>
      <c r="T86" s="97"/>
      <c r="U86" s="97"/>
      <c r="V86" s="97"/>
      <c r="W86" s="97"/>
      <c r="X86" s="97"/>
      <c r="Y86" s="97"/>
      <c r="Z86" s="97"/>
    </row>
    <row r="87" spans="1:26" ht="14.25" customHeight="1" x14ac:dyDescent="0.2">
      <c r="A87" s="97"/>
      <c r="B87" s="97"/>
      <c r="C87" s="97"/>
      <c r="D87" s="97"/>
      <c r="E87" s="97"/>
      <c r="F87" s="97"/>
      <c r="G87" s="97"/>
      <c r="H87" s="97"/>
      <c r="I87" s="97"/>
      <c r="J87" s="97"/>
      <c r="K87" s="97"/>
      <c r="L87" s="97"/>
      <c r="M87" s="97"/>
      <c r="N87" s="97"/>
      <c r="O87" s="97"/>
      <c r="P87" s="97"/>
      <c r="Q87" s="97"/>
      <c r="R87" s="97"/>
      <c r="S87" s="97"/>
      <c r="T87" s="97"/>
      <c r="U87" s="97"/>
      <c r="V87" s="97"/>
      <c r="W87" s="97"/>
      <c r="X87" s="97"/>
      <c r="Y87" s="97"/>
      <c r="Z87" s="97"/>
    </row>
    <row r="88" spans="1:26" ht="14.25" customHeight="1" x14ac:dyDescent="0.2">
      <c r="A88" s="97"/>
      <c r="B88" s="97"/>
      <c r="C88" s="97"/>
      <c r="D88" s="97"/>
      <c r="E88" s="97"/>
      <c r="F88" s="97"/>
      <c r="G88" s="97"/>
      <c r="H88" s="97"/>
      <c r="I88" s="97"/>
      <c r="J88" s="97"/>
      <c r="K88" s="97"/>
      <c r="L88" s="97"/>
      <c r="M88" s="97"/>
      <c r="N88" s="97"/>
      <c r="O88" s="97"/>
      <c r="P88" s="97"/>
      <c r="Q88" s="97"/>
      <c r="R88" s="97"/>
      <c r="S88" s="97"/>
      <c r="T88" s="97"/>
      <c r="U88" s="97"/>
      <c r="V88" s="97"/>
      <c r="W88" s="97"/>
      <c r="X88" s="97"/>
      <c r="Y88" s="97"/>
      <c r="Z88" s="97"/>
    </row>
    <row r="89" spans="1:26" ht="14.25" customHeight="1" x14ac:dyDescent="0.2">
      <c r="A89" s="97"/>
      <c r="B89" s="97"/>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ht="14.25" customHeight="1" x14ac:dyDescent="0.2">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row>
    <row r="91" spans="1:26" ht="14.25" customHeight="1" x14ac:dyDescent="0.2">
      <c r="A91" s="97"/>
      <c r="B91" s="97"/>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ht="14.25" customHeight="1" x14ac:dyDescent="0.2">
      <c r="A92" s="97"/>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ht="14.25" customHeight="1" x14ac:dyDescent="0.2">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ht="14.25" customHeight="1" x14ac:dyDescent="0.2">
      <c r="A94" s="97"/>
      <c r="B94" s="97"/>
      <c r="C94" s="97"/>
      <c r="D94" s="97"/>
      <c r="E94" s="97"/>
      <c r="F94" s="97"/>
      <c r="G94" s="97"/>
      <c r="H94" s="97"/>
      <c r="I94" s="97"/>
      <c r="J94" s="97"/>
      <c r="K94" s="97"/>
      <c r="L94" s="97"/>
      <c r="M94" s="97"/>
      <c r="N94" s="97"/>
      <c r="O94" s="97"/>
      <c r="P94" s="97"/>
      <c r="Q94" s="97"/>
      <c r="R94" s="97"/>
      <c r="S94" s="97"/>
      <c r="T94" s="97"/>
      <c r="U94" s="97"/>
      <c r="V94" s="97"/>
      <c r="W94" s="97"/>
      <c r="X94" s="97"/>
      <c r="Y94" s="97"/>
      <c r="Z94" s="97"/>
    </row>
    <row r="95" spans="1:26" ht="14.25" customHeight="1" x14ac:dyDescent="0.2">
      <c r="A95" s="97"/>
      <c r="B95" s="97"/>
      <c r="C95" s="97"/>
      <c r="D95" s="97"/>
      <c r="E95" s="97"/>
      <c r="F95" s="97"/>
      <c r="G95" s="97"/>
      <c r="H95" s="97"/>
      <c r="I95" s="97"/>
      <c r="J95" s="97"/>
      <c r="K95" s="97"/>
      <c r="L95" s="97"/>
      <c r="M95" s="97"/>
      <c r="N95" s="97"/>
      <c r="O95" s="97"/>
      <c r="P95" s="97"/>
      <c r="Q95" s="97"/>
      <c r="R95" s="97"/>
      <c r="S95" s="97"/>
      <c r="T95" s="97"/>
      <c r="U95" s="97"/>
      <c r="V95" s="97"/>
      <c r="W95" s="97"/>
      <c r="X95" s="97"/>
      <c r="Y95" s="97"/>
      <c r="Z95" s="97"/>
    </row>
    <row r="96" spans="1:26" ht="14.25" customHeight="1" x14ac:dyDescent="0.2">
      <c r="A96" s="97"/>
      <c r="B96" s="97"/>
      <c r="C96" s="97"/>
      <c r="D96" s="97"/>
      <c r="E96" s="97"/>
      <c r="F96" s="97"/>
      <c r="G96" s="97"/>
      <c r="H96" s="97"/>
      <c r="I96" s="97"/>
      <c r="J96" s="97"/>
      <c r="K96" s="97"/>
      <c r="L96" s="97"/>
      <c r="M96" s="97"/>
      <c r="N96" s="97"/>
      <c r="O96" s="97"/>
      <c r="P96" s="97"/>
      <c r="Q96" s="97"/>
      <c r="R96" s="97"/>
      <c r="S96" s="97"/>
      <c r="T96" s="97"/>
      <c r="U96" s="97"/>
      <c r="V96" s="97"/>
      <c r="W96" s="97"/>
      <c r="X96" s="97"/>
      <c r="Y96" s="97"/>
      <c r="Z96" s="97"/>
    </row>
    <row r="97" spans="1:26" ht="14.25" customHeight="1" x14ac:dyDescent="0.2">
      <c r="A97" s="97"/>
      <c r="B97" s="97"/>
      <c r="C97" s="97"/>
      <c r="D97" s="97"/>
      <c r="E97" s="97"/>
      <c r="F97" s="97"/>
      <c r="G97" s="97"/>
      <c r="H97" s="97"/>
      <c r="I97" s="97"/>
      <c r="J97" s="97"/>
      <c r="K97" s="97"/>
      <c r="L97" s="97"/>
      <c r="M97" s="97"/>
      <c r="N97" s="97"/>
      <c r="O97" s="97"/>
      <c r="P97" s="97"/>
      <c r="Q97" s="97"/>
      <c r="R97" s="97"/>
      <c r="S97" s="97"/>
      <c r="T97" s="97"/>
      <c r="U97" s="97"/>
      <c r="V97" s="97"/>
      <c r="W97" s="97"/>
      <c r="X97" s="97"/>
      <c r="Y97" s="97"/>
      <c r="Z97" s="97"/>
    </row>
    <row r="98" spans="1:26" ht="14.25" customHeight="1" x14ac:dyDescent="0.2">
      <c r="A98" s="97"/>
      <c r="B98" s="97"/>
      <c r="C98" s="97"/>
      <c r="D98" s="97"/>
      <c r="E98" s="97"/>
      <c r="F98" s="97"/>
      <c r="G98" s="97"/>
      <c r="H98" s="97"/>
      <c r="I98" s="97"/>
      <c r="J98" s="97"/>
      <c r="K98" s="97"/>
      <c r="L98" s="97"/>
      <c r="M98" s="97"/>
      <c r="N98" s="97"/>
      <c r="O98" s="97"/>
      <c r="P98" s="97"/>
      <c r="Q98" s="97"/>
      <c r="R98" s="97"/>
      <c r="S98" s="97"/>
      <c r="T98" s="97"/>
      <c r="U98" s="97"/>
      <c r="V98" s="97"/>
      <c r="W98" s="97"/>
      <c r="X98" s="97"/>
      <c r="Y98" s="97"/>
      <c r="Z98" s="97"/>
    </row>
    <row r="99" spans="1:26" ht="14.25" customHeight="1" x14ac:dyDescent="0.2">
      <c r="A99" s="97"/>
      <c r="B99" s="97"/>
      <c r="C99" s="97"/>
      <c r="D99" s="97"/>
      <c r="E99" s="97"/>
      <c r="F99" s="97"/>
      <c r="G99" s="97"/>
      <c r="H99" s="97"/>
      <c r="I99" s="97"/>
      <c r="J99" s="97"/>
      <c r="K99" s="97"/>
      <c r="L99" s="97"/>
      <c r="M99" s="97"/>
      <c r="N99" s="97"/>
      <c r="O99" s="97"/>
      <c r="P99" s="97"/>
      <c r="Q99" s="97"/>
      <c r="R99" s="97"/>
      <c r="S99" s="97"/>
      <c r="T99" s="97"/>
      <c r="U99" s="97"/>
      <c r="V99" s="97"/>
      <c r="W99" s="97"/>
      <c r="X99" s="97"/>
      <c r="Y99" s="97"/>
      <c r="Z99" s="97"/>
    </row>
    <row r="100" spans="1:26" ht="14.25" customHeight="1" x14ac:dyDescent="0.2">
      <c r="A100" s="97"/>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row>
    <row r="101" spans="1:26" ht="14.25" customHeight="1" x14ac:dyDescent="0.2">
      <c r="A101" s="97"/>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row>
    <row r="102" spans="1:26" ht="14.25" customHeight="1" x14ac:dyDescent="0.2">
      <c r="A102" s="97"/>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row>
    <row r="103" spans="1:26" ht="14.25" customHeight="1" x14ac:dyDescent="0.2">
      <c r="A103" s="97"/>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14.25" customHeight="1" x14ac:dyDescent="0.2">
      <c r="A104" s="97"/>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ht="14.25" customHeight="1" x14ac:dyDescent="0.2">
      <c r="A105" s="97"/>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row>
    <row r="106" spans="1:26" ht="14.25" customHeight="1" x14ac:dyDescent="0.2">
      <c r="A106" s="97"/>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row>
    <row r="107" spans="1:26" ht="14.25" customHeight="1" x14ac:dyDescent="0.2">
      <c r="A107" s="97"/>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row>
    <row r="108" spans="1:26" ht="14.25" customHeight="1" x14ac:dyDescent="0.2">
      <c r="A108" s="97"/>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row>
    <row r="109" spans="1:26" ht="14.25" customHeight="1" x14ac:dyDescent="0.2">
      <c r="A109" s="97"/>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row>
    <row r="110" spans="1:26" ht="14.25" customHeight="1" x14ac:dyDescent="0.2">
      <c r="A110" s="97"/>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26" ht="14.25" customHeight="1" x14ac:dyDescent="0.2">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row>
    <row r="112" spans="1:26" ht="14.25" customHeight="1" x14ac:dyDescent="0.2">
      <c r="A112" s="97"/>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ht="14.25" customHeight="1" x14ac:dyDescent="0.2">
      <c r="A113" s="97"/>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ht="14.25" customHeight="1" x14ac:dyDescent="0.2">
      <c r="A114" s="97"/>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row>
    <row r="115" spans="1:26" ht="14.25" customHeight="1" x14ac:dyDescent="0.2">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row>
    <row r="116" spans="1:26" ht="14.25" customHeight="1" x14ac:dyDescent="0.2">
      <c r="A116" s="97"/>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row>
    <row r="117" spans="1:26" ht="14.25" customHeight="1" x14ac:dyDescent="0.2">
      <c r="A117" s="97"/>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row>
    <row r="118" spans="1:26" ht="14.25" customHeight="1" x14ac:dyDescent="0.2">
      <c r="A118" s="97"/>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row>
    <row r="119" spans="1:26" ht="14.25" customHeight="1" x14ac:dyDescent="0.2">
      <c r="A119" s="97"/>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row>
    <row r="120" spans="1:26" ht="14.25" customHeight="1" x14ac:dyDescent="0.2">
      <c r="A120" s="97"/>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row>
    <row r="121" spans="1:26" ht="14.25" customHeight="1" x14ac:dyDescent="0.2">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row>
    <row r="122" spans="1:26" ht="14.25" customHeight="1" x14ac:dyDescent="0.2">
      <c r="A122" s="97"/>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ht="14.25" customHeight="1" x14ac:dyDescent="0.2">
      <c r="A123" s="97"/>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row>
    <row r="124" spans="1:26" ht="14.25" customHeight="1" x14ac:dyDescent="0.2">
      <c r="A124" s="97"/>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ht="14.25" customHeight="1" x14ac:dyDescent="0.2">
      <c r="A125" s="97"/>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row>
    <row r="126" spans="1:26" ht="14.25" customHeight="1" x14ac:dyDescent="0.2">
      <c r="A126" s="97"/>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ht="14.25" customHeight="1" x14ac:dyDescent="0.2">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row>
    <row r="128" spans="1:26" ht="14.25" customHeight="1" x14ac:dyDescent="0.2">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row>
    <row r="129" spans="1:26" ht="14.25" customHeight="1" x14ac:dyDescent="0.2">
      <c r="A129" s="97"/>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row>
    <row r="130" spans="1:26" ht="14.25" customHeight="1" x14ac:dyDescent="0.2">
      <c r="A130" s="97"/>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row>
    <row r="131" spans="1:26" ht="14.25" customHeight="1" x14ac:dyDescent="0.2">
      <c r="A131" s="97"/>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row>
    <row r="132" spans="1:26" ht="14.25" customHeight="1" x14ac:dyDescent="0.2">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row>
    <row r="133" spans="1:26" ht="14.25" customHeight="1" x14ac:dyDescent="0.2">
      <c r="A133" s="97"/>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row>
    <row r="134" spans="1:26" ht="14.25" customHeight="1" x14ac:dyDescent="0.2">
      <c r="A134" s="97"/>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row>
    <row r="135" spans="1:26" ht="14.25" customHeight="1" x14ac:dyDescent="0.2">
      <c r="A135" s="97"/>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row>
    <row r="136" spans="1:26" ht="14.25" customHeight="1" x14ac:dyDescent="0.2">
      <c r="A136" s="97"/>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row>
    <row r="137" spans="1:26" ht="14.25" customHeight="1" x14ac:dyDescent="0.2">
      <c r="A137" s="97"/>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row>
    <row r="138" spans="1:26" ht="14.25" customHeight="1" x14ac:dyDescent="0.2">
      <c r="A138" s="97"/>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row>
    <row r="139" spans="1:26" ht="14.25" customHeight="1" x14ac:dyDescent="0.2">
      <c r="A139" s="97"/>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row>
    <row r="140" spans="1:26" ht="14.25" customHeight="1" x14ac:dyDescent="0.2">
      <c r="A140" s="97"/>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row>
    <row r="141" spans="1:26" ht="14.25" customHeight="1" x14ac:dyDescent="0.2">
      <c r="A141" s="97"/>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row>
    <row r="142" spans="1:26" ht="14.25" customHeight="1" x14ac:dyDescent="0.2">
      <c r="A142" s="97"/>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row>
    <row r="143" spans="1:26" ht="14.25" customHeight="1" x14ac:dyDescent="0.2">
      <c r="A143" s="97"/>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row>
    <row r="144" spans="1:26" ht="14.25" customHeight="1" x14ac:dyDescent="0.2">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row>
    <row r="145" spans="1:26" ht="14.25" customHeight="1" x14ac:dyDescent="0.2">
      <c r="A145" s="97"/>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row>
    <row r="146" spans="1:26" ht="14.25" customHeight="1" x14ac:dyDescent="0.2">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row>
    <row r="147" spans="1:26" ht="14.25" customHeight="1" x14ac:dyDescent="0.2">
      <c r="A147" s="97"/>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row>
    <row r="148" spans="1:26" ht="14.25" customHeight="1" x14ac:dyDescent="0.2">
      <c r="A148" s="97"/>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row>
    <row r="149" spans="1:26" ht="14.25" customHeight="1" x14ac:dyDescent="0.2">
      <c r="A149" s="97"/>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row>
    <row r="150" spans="1:26" ht="14.25" customHeight="1" x14ac:dyDescent="0.2">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row>
    <row r="151" spans="1:26" ht="14.25" customHeight="1" x14ac:dyDescent="0.2">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row>
    <row r="152" spans="1:26" ht="14.25" customHeight="1" x14ac:dyDescent="0.2">
      <c r="A152" s="97"/>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row>
    <row r="153" spans="1:26" ht="14.25" customHeight="1" x14ac:dyDescent="0.2">
      <c r="A153" s="97"/>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row>
    <row r="154" spans="1:26" ht="14.25" customHeight="1" x14ac:dyDescent="0.2">
      <c r="A154" s="97"/>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row>
    <row r="155" spans="1:26" ht="14.25" customHeight="1" x14ac:dyDescent="0.2">
      <c r="A155" s="97"/>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ht="14.25" customHeight="1" x14ac:dyDescent="0.2">
      <c r="A156" s="9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row>
    <row r="157" spans="1:26" ht="14.25" customHeight="1" x14ac:dyDescent="0.2">
      <c r="A157" s="97"/>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ht="14.25" customHeight="1" x14ac:dyDescent="0.2">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row>
    <row r="159" spans="1:26" ht="14.25" customHeight="1" x14ac:dyDescent="0.2">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ht="14.25" customHeight="1" x14ac:dyDescent="0.2">
      <c r="A160" s="97"/>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row>
    <row r="161" spans="1:26" ht="14.25" customHeight="1" x14ac:dyDescent="0.2">
      <c r="A161" s="97"/>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row>
    <row r="162" spans="1:26" ht="14.25" customHeight="1" x14ac:dyDescent="0.2">
      <c r="A162" s="97"/>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row>
    <row r="163" spans="1:26" ht="14.25" customHeight="1" x14ac:dyDescent="0.2">
      <c r="A163" s="97"/>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row>
    <row r="164" spans="1:26" ht="14.25" customHeight="1" x14ac:dyDescent="0.2">
      <c r="A164" s="97"/>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row>
    <row r="165" spans="1:26" ht="14.25" customHeight="1" x14ac:dyDescent="0.2">
      <c r="A165" s="97"/>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row>
    <row r="166" spans="1:26" ht="14.25" customHeight="1" x14ac:dyDescent="0.2">
      <c r="A166" s="97"/>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row>
    <row r="167" spans="1:26" ht="14.25" customHeight="1" x14ac:dyDescent="0.2">
      <c r="A167" s="97"/>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row>
    <row r="168" spans="1:26" ht="14.25" customHeight="1" x14ac:dyDescent="0.2">
      <c r="A168" s="97"/>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row>
    <row r="169" spans="1:26" ht="14.25" customHeight="1" x14ac:dyDescent="0.2">
      <c r="A169" s="97"/>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row>
    <row r="170" spans="1:26" ht="14.25" customHeight="1" x14ac:dyDescent="0.2">
      <c r="A170" s="97"/>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row>
    <row r="171" spans="1:26" ht="14.25" customHeight="1" x14ac:dyDescent="0.2">
      <c r="A171" s="97"/>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row>
    <row r="172" spans="1:26" ht="14.25" customHeight="1" x14ac:dyDescent="0.2">
      <c r="A172" s="97"/>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row>
    <row r="173" spans="1:26" ht="14.25" customHeight="1" x14ac:dyDescent="0.2">
      <c r="A173" s="97"/>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row>
    <row r="174" spans="1:26" ht="14.25" customHeight="1" x14ac:dyDescent="0.2">
      <c r="A174" s="97"/>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row>
    <row r="175" spans="1:26" ht="14.25" customHeight="1" x14ac:dyDescent="0.2">
      <c r="A175" s="97"/>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row>
    <row r="176" spans="1:26" ht="14.25" customHeight="1" x14ac:dyDescent="0.2">
      <c r="A176" s="97"/>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row>
    <row r="177" spans="1:26" ht="14.25" customHeight="1" x14ac:dyDescent="0.2">
      <c r="A177" s="97"/>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row>
    <row r="178" spans="1:26" ht="14.25" customHeight="1" x14ac:dyDescent="0.2">
      <c r="A178" s="97"/>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row>
    <row r="179" spans="1:26" ht="14.25" customHeight="1" x14ac:dyDescent="0.2">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row>
    <row r="180" spans="1:26" ht="14.25" customHeight="1" x14ac:dyDescent="0.2">
      <c r="A180" s="97"/>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row>
    <row r="181" spans="1:26" ht="14.25" customHeight="1" x14ac:dyDescent="0.2">
      <c r="A181" s="97"/>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row>
    <row r="182" spans="1:26" ht="14.25" customHeight="1" x14ac:dyDescent="0.2">
      <c r="A182" s="97"/>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row>
    <row r="183" spans="1:26" ht="14.25" customHeight="1" x14ac:dyDescent="0.2">
      <c r="A183" s="97"/>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row>
    <row r="184" spans="1:26" ht="14.25" customHeight="1" x14ac:dyDescent="0.2">
      <c r="A184" s="97"/>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row>
    <row r="185" spans="1:26" ht="14.25" customHeight="1" x14ac:dyDescent="0.2">
      <c r="A185" s="97"/>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row>
    <row r="186" spans="1:26" ht="14.25" customHeight="1" x14ac:dyDescent="0.2">
      <c r="A186" s="97"/>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ht="14.25" customHeight="1" x14ac:dyDescent="0.2">
      <c r="A187" s="97"/>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ht="14.25" customHeight="1" x14ac:dyDescent="0.2">
      <c r="A188" s="97"/>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ht="14.25" customHeight="1" x14ac:dyDescent="0.2">
      <c r="A189" s="97"/>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ht="14.25" customHeight="1" x14ac:dyDescent="0.2">
      <c r="A190" s="97"/>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ht="14.25" customHeight="1" x14ac:dyDescent="0.2">
      <c r="A191" s="97"/>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ht="14.25" customHeight="1" x14ac:dyDescent="0.2">
      <c r="A192" s="97"/>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row>
    <row r="193" spans="1:26" ht="14.25" customHeight="1" x14ac:dyDescent="0.2">
      <c r="A193" s="97"/>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row>
    <row r="194" spans="1:26" ht="14.25" customHeight="1" x14ac:dyDescent="0.2">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row>
    <row r="195" spans="1:26" ht="14.25" customHeight="1" x14ac:dyDescent="0.2">
      <c r="A195" s="97"/>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row>
    <row r="196" spans="1:26" ht="14.25" customHeight="1" x14ac:dyDescent="0.2">
      <c r="A196" s="97"/>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row>
    <row r="197" spans="1:26" ht="14.25" customHeight="1" x14ac:dyDescent="0.2">
      <c r="A197" s="97"/>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row>
    <row r="198" spans="1:26" ht="14.25" customHeight="1" x14ac:dyDescent="0.2">
      <c r="A198" s="97"/>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row>
    <row r="199" spans="1:26" ht="14.25" customHeight="1" x14ac:dyDescent="0.2">
      <c r="A199" s="97"/>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row>
    <row r="200" spans="1:26" ht="14.25" customHeight="1" x14ac:dyDescent="0.2">
      <c r="A200" s="97"/>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row>
    <row r="201" spans="1:26" ht="14.25" customHeight="1" x14ac:dyDescent="0.2">
      <c r="A201" s="97"/>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row>
    <row r="202" spans="1:26" ht="14.25" customHeight="1" x14ac:dyDescent="0.2">
      <c r="A202" s="97"/>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row>
    <row r="203" spans="1:26" ht="14.25" customHeight="1" x14ac:dyDescent="0.2">
      <c r="A203" s="97"/>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row>
    <row r="204" spans="1:26" ht="14.25" customHeight="1" x14ac:dyDescent="0.2">
      <c r="A204" s="97"/>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row>
    <row r="205" spans="1:26" ht="14.25" customHeight="1" x14ac:dyDescent="0.2">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row>
    <row r="206" spans="1:26" ht="14.25" customHeight="1" x14ac:dyDescent="0.2">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row>
    <row r="207" spans="1:26" ht="14.25" customHeight="1" x14ac:dyDescent="0.2">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row>
    <row r="208" spans="1:26" ht="14.25" customHeight="1" x14ac:dyDescent="0.2">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row>
    <row r="209" spans="1:26" ht="14.25" customHeight="1" x14ac:dyDescent="0.2">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row>
    <row r="210" spans="1:26" ht="14.25" customHeight="1"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row>
    <row r="211" spans="1:26" ht="14.25" customHeight="1" x14ac:dyDescent="0.2">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row>
    <row r="212" spans="1:26" ht="14.25" customHeight="1" x14ac:dyDescent="0.2">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row>
    <row r="213" spans="1:26" ht="14.25" customHeight="1" x14ac:dyDescent="0.2">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row>
    <row r="214" spans="1:26" ht="14.25" customHeight="1" x14ac:dyDescent="0.2">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row>
    <row r="215" spans="1:26" ht="14.25" customHeight="1" x14ac:dyDescent="0.2">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row>
    <row r="216" spans="1:26" ht="14.25" customHeight="1" x14ac:dyDescent="0.2">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row>
    <row r="217" spans="1:26" ht="14.25" customHeight="1" x14ac:dyDescent="0.2">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row>
    <row r="218" spans="1:26" ht="14.25" customHeight="1" x14ac:dyDescent="0.2">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row>
    <row r="219" spans="1:26" ht="14.25" customHeight="1" x14ac:dyDescent="0.2">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row>
    <row r="220" spans="1:26" ht="14.25" customHeight="1" x14ac:dyDescent="0.2">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row>
    <row r="221" spans="1:26" ht="14.25" customHeight="1" x14ac:dyDescent="0.2">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row>
    <row r="222" spans="1:26" ht="14.25" customHeight="1" x14ac:dyDescent="0.2">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row>
    <row r="223" spans="1:26" ht="14.25" customHeight="1" x14ac:dyDescent="0.2">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row>
    <row r="224" spans="1:26" ht="14.25" customHeight="1" x14ac:dyDescent="0.2">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row>
    <row r="225" spans="1:26" ht="14.25" customHeight="1" x14ac:dyDescent="0.2">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row>
    <row r="226" spans="1:26" ht="14.25" customHeight="1" x14ac:dyDescent="0.2">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row>
    <row r="227" spans="1:26" ht="14.25" customHeight="1" x14ac:dyDescent="0.2">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ht="14.25" customHeight="1" x14ac:dyDescent="0.2">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row>
    <row r="229" spans="1:26" ht="14.25" customHeight="1" x14ac:dyDescent="0.2">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ht="14.25" customHeight="1" x14ac:dyDescent="0.2">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row>
    <row r="231" spans="1:26" ht="14.25" customHeight="1" x14ac:dyDescent="0.2">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ht="14.25" customHeight="1" x14ac:dyDescent="0.2">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row>
    <row r="233" spans="1:26" ht="14.25" customHeight="1" x14ac:dyDescent="0.2">
      <c r="A233" s="97"/>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row>
    <row r="234" spans="1:26" ht="14.25" customHeight="1" x14ac:dyDescent="0.2">
      <c r="A234" s="97"/>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row>
    <row r="235" spans="1:26" ht="14.25" customHeight="1" x14ac:dyDescent="0.2">
      <c r="A235" s="97"/>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row>
    <row r="236" spans="1:26" ht="14.25" customHeight="1" x14ac:dyDescent="0.2">
      <c r="A236" s="97"/>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row>
    <row r="237" spans="1:26" ht="14.25" customHeight="1" x14ac:dyDescent="0.2">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row>
    <row r="238" spans="1:26" ht="14.25" customHeight="1" x14ac:dyDescent="0.2">
      <c r="A238" s="97"/>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row>
    <row r="239" spans="1:26" ht="14.25" customHeight="1" x14ac:dyDescent="0.2">
      <c r="A239" s="97"/>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row>
    <row r="240" spans="1:26" ht="14.25" customHeight="1" x14ac:dyDescent="0.2">
      <c r="A240" s="97"/>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ht="14.25" customHeight="1" x14ac:dyDescent="0.2">
      <c r="A241" s="97"/>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row>
    <row r="242" spans="1:26" ht="14.25" customHeight="1" x14ac:dyDescent="0.2">
      <c r="A242" s="97"/>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ht="14.25" customHeight="1" x14ac:dyDescent="0.2">
      <c r="A243" s="97"/>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row>
    <row r="244" spans="1:26" ht="14.25" customHeight="1" x14ac:dyDescent="0.2">
      <c r="A244" s="97"/>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ht="14.25" customHeight="1" x14ac:dyDescent="0.2">
      <c r="A245" s="97"/>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row>
    <row r="246" spans="1:26" ht="14.25" customHeight="1" x14ac:dyDescent="0.2">
      <c r="A246" s="97"/>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row>
    <row r="247" spans="1:26" ht="14.25" customHeight="1" x14ac:dyDescent="0.2">
      <c r="A247" s="97"/>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row>
    <row r="248" spans="1:26" ht="14.25" customHeight="1" x14ac:dyDescent="0.2">
      <c r="A248" s="97"/>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row>
    <row r="249" spans="1:26" ht="14.25" customHeight="1" x14ac:dyDescent="0.2">
      <c r="A249" s="97"/>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row>
    <row r="250" spans="1:26" ht="14.25" customHeight="1" x14ac:dyDescent="0.2">
      <c r="A250" s="97"/>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row>
    <row r="251" spans="1:26" ht="14.25" customHeight="1" x14ac:dyDescent="0.2">
      <c r="A251" s="97"/>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row>
    <row r="252" spans="1:26" ht="14.25" customHeight="1" x14ac:dyDescent="0.2">
      <c r="A252" s="97"/>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row>
    <row r="253" spans="1:26" ht="14.25" customHeight="1" x14ac:dyDescent="0.2">
      <c r="A253" s="97"/>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row>
    <row r="254" spans="1:26" ht="14.25" customHeight="1" x14ac:dyDescent="0.2">
      <c r="A254" s="97"/>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row>
    <row r="255" spans="1:26" ht="14.25" customHeight="1" x14ac:dyDescent="0.2">
      <c r="A255" s="97"/>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row>
    <row r="256" spans="1:26" ht="14.25" customHeight="1" x14ac:dyDescent="0.2">
      <c r="A256" s="97"/>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row>
    <row r="257" spans="1:26" ht="14.25" customHeight="1" x14ac:dyDescent="0.2">
      <c r="A257" s="97"/>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row>
    <row r="258" spans="1:26" ht="14.25" customHeight="1" x14ac:dyDescent="0.2">
      <c r="A258" s="97"/>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row>
    <row r="259" spans="1:26" ht="14.25" customHeight="1" x14ac:dyDescent="0.2">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row>
    <row r="260" spans="1:26" ht="14.25" customHeight="1" x14ac:dyDescent="0.2">
      <c r="A260" s="97"/>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row>
    <row r="261" spans="1:26" ht="14.25" customHeight="1" x14ac:dyDescent="0.2">
      <c r="A261" s="97"/>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row>
    <row r="262" spans="1:26" ht="14.25" customHeight="1" x14ac:dyDescent="0.2">
      <c r="A262" s="97"/>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row>
    <row r="263" spans="1:26" ht="14.25" customHeight="1" x14ac:dyDescent="0.2">
      <c r="A263" s="97"/>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row>
    <row r="264" spans="1:26" ht="14.25" customHeight="1" x14ac:dyDescent="0.2">
      <c r="A264" s="97"/>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row>
    <row r="265" spans="1:26" ht="14.25" customHeight="1" x14ac:dyDescent="0.2">
      <c r="A265" s="97"/>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row>
    <row r="266" spans="1:26" ht="14.25" customHeight="1" x14ac:dyDescent="0.2">
      <c r="A266" s="97"/>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row>
    <row r="267" spans="1:26" ht="14.25" customHeight="1" x14ac:dyDescent="0.2">
      <c r="A267" s="97"/>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row>
    <row r="268" spans="1:26" ht="14.25" customHeight="1" x14ac:dyDescent="0.2">
      <c r="A268" s="97"/>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row>
    <row r="269" spans="1:26" ht="14.25" customHeight="1" x14ac:dyDescent="0.2">
      <c r="A269" s="97"/>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row>
    <row r="270" spans="1:26" ht="14.25" customHeight="1" x14ac:dyDescent="0.2">
      <c r="A270" s="97"/>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row>
    <row r="271" spans="1:26" ht="14.25" customHeight="1" x14ac:dyDescent="0.2">
      <c r="A271" s="97"/>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row>
    <row r="272" spans="1:26" ht="14.25" customHeight="1" x14ac:dyDescent="0.2">
      <c r="A272" s="97"/>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row>
    <row r="273" spans="1:26" ht="14.25" customHeight="1" x14ac:dyDescent="0.2">
      <c r="A273" s="97"/>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row>
    <row r="274" spans="1:26" ht="14.25" customHeight="1" x14ac:dyDescent="0.2">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row>
    <row r="275" spans="1:26" ht="14.25" customHeight="1" x14ac:dyDescent="0.2">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row>
    <row r="276" spans="1:26" ht="14.25" customHeight="1" x14ac:dyDescent="0.2">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row>
    <row r="277" spans="1:26" ht="14.25" customHeight="1" x14ac:dyDescent="0.2">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row>
    <row r="278" spans="1:26" ht="14.25" customHeight="1" x14ac:dyDescent="0.2">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row>
    <row r="279" spans="1:26" ht="14.25" customHeight="1" x14ac:dyDescent="0.2">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row>
    <row r="280" spans="1:26" ht="14.25" customHeight="1" x14ac:dyDescent="0.2">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ht="14.25" customHeight="1" x14ac:dyDescent="0.2">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row>
    <row r="282" spans="1:26" ht="14.25" customHeight="1" x14ac:dyDescent="0.2">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ht="14.25" customHeight="1" x14ac:dyDescent="0.2">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row>
    <row r="284" spans="1:26" ht="14.25" customHeight="1" x14ac:dyDescent="0.2">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ht="14.25" customHeight="1" x14ac:dyDescent="0.2">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row>
    <row r="286" spans="1:26" ht="14.25" customHeight="1" x14ac:dyDescent="0.2">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ht="14.25" customHeight="1" x14ac:dyDescent="0.2">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row>
    <row r="288" spans="1:26" ht="14.25" customHeight="1" x14ac:dyDescent="0.2">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ht="14.25" customHeight="1" x14ac:dyDescent="0.2">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row>
    <row r="290" spans="1:26" ht="14.25" customHeight="1" x14ac:dyDescent="0.2">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ht="14.25" customHeight="1" x14ac:dyDescent="0.2">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row>
    <row r="292" spans="1:26" ht="14.25" customHeight="1" x14ac:dyDescent="0.2">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row>
    <row r="293" spans="1:26" ht="14.25" customHeight="1" x14ac:dyDescent="0.2">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row>
    <row r="294" spans="1:26" ht="14.25" customHeight="1" x14ac:dyDescent="0.2">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row>
    <row r="295" spans="1:26" ht="14.25" customHeight="1" x14ac:dyDescent="0.2">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row>
    <row r="296" spans="1:26" ht="14.25" customHeight="1" x14ac:dyDescent="0.2">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row>
    <row r="297" spans="1:26" ht="14.25" customHeight="1" x14ac:dyDescent="0.2">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row>
    <row r="298" spans="1:26" ht="14.25" customHeight="1" x14ac:dyDescent="0.2">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row>
    <row r="299" spans="1:26" ht="14.25" customHeight="1" x14ac:dyDescent="0.2">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row>
    <row r="300" spans="1:26" ht="14.25" customHeight="1" x14ac:dyDescent="0.2">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row>
    <row r="301" spans="1:26" ht="14.25" customHeight="1" x14ac:dyDescent="0.2">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row>
    <row r="302" spans="1:26" ht="14.25" customHeight="1" x14ac:dyDescent="0.2">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row>
    <row r="303" spans="1:26" ht="14.25" customHeight="1" x14ac:dyDescent="0.2">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row>
    <row r="304" spans="1:26" ht="14.25" customHeight="1" x14ac:dyDescent="0.2">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row>
    <row r="305" spans="1:26" ht="14.25" customHeight="1" x14ac:dyDescent="0.2">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row>
    <row r="306" spans="1:26" ht="14.25" customHeight="1" x14ac:dyDescent="0.2">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row>
    <row r="307" spans="1:26" ht="14.25" customHeight="1" x14ac:dyDescent="0.2">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row>
    <row r="308" spans="1:26" ht="14.25" customHeight="1" x14ac:dyDescent="0.2">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row>
    <row r="309" spans="1:26" ht="14.25" customHeight="1" x14ac:dyDescent="0.2">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row>
    <row r="310" spans="1:26" ht="14.25" customHeight="1" x14ac:dyDescent="0.2">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row>
    <row r="311" spans="1:26" ht="14.25" customHeight="1" x14ac:dyDescent="0.2">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row>
    <row r="312" spans="1:26" ht="14.25" customHeight="1" x14ac:dyDescent="0.2">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row>
    <row r="313" spans="1:26" ht="14.25" customHeight="1" x14ac:dyDescent="0.2">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row>
    <row r="314" spans="1:26" ht="14.25" customHeight="1" x14ac:dyDescent="0.2">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row>
    <row r="315" spans="1:26" ht="14.25" customHeight="1" x14ac:dyDescent="0.2">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row>
    <row r="316" spans="1:26" ht="14.25" customHeight="1" x14ac:dyDescent="0.2">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row>
    <row r="317" spans="1:26" ht="14.25" customHeight="1" x14ac:dyDescent="0.2">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row>
    <row r="318" spans="1:26" ht="14.25" customHeight="1" x14ac:dyDescent="0.2">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row>
    <row r="319" spans="1:26" ht="14.25" customHeight="1" x14ac:dyDescent="0.2">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row>
    <row r="320" spans="1:26" ht="14.25" customHeight="1" x14ac:dyDescent="0.2">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row>
    <row r="321" spans="1:26" ht="14.25" customHeight="1" x14ac:dyDescent="0.2">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row>
    <row r="322" spans="1:26" ht="14.25" customHeight="1" x14ac:dyDescent="0.2">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row>
    <row r="323" spans="1:26" ht="14.25" customHeight="1" x14ac:dyDescent="0.2">
      <c r="A323" s="97"/>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row>
    <row r="324" spans="1:26" ht="14.25" customHeight="1" x14ac:dyDescent="0.2">
      <c r="A324" s="97"/>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row>
    <row r="325" spans="1:26" ht="14.25" customHeight="1" x14ac:dyDescent="0.2">
      <c r="A325" s="97"/>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row>
    <row r="326" spans="1:26" ht="14.25" customHeight="1" x14ac:dyDescent="0.2">
      <c r="A326" s="97"/>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ht="14.25" customHeight="1" x14ac:dyDescent="0.2">
      <c r="A327" s="97"/>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row>
    <row r="328" spans="1:26" ht="14.25" customHeight="1" x14ac:dyDescent="0.2">
      <c r="A328" s="97"/>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ht="14.25" customHeight="1" x14ac:dyDescent="0.2">
      <c r="A329" s="97"/>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row>
    <row r="330" spans="1:26" ht="14.25" customHeight="1" x14ac:dyDescent="0.2">
      <c r="A330" s="97"/>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ht="14.25" customHeight="1" x14ac:dyDescent="0.2">
      <c r="A331" s="97"/>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row>
    <row r="332" spans="1:26" ht="14.25" customHeight="1" x14ac:dyDescent="0.2">
      <c r="A332" s="97"/>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row>
    <row r="333" spans="1:26" ht="14.25" customHeight="1" x14ac:dyDescent="0.2">
      <c r="A333" s="97"/>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row>
    <row r="334" spans="1:26" ht="14.25" customHeight="1" x14ac:dyDescent="0.2">
      <c r="A334" s="97"/>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row>
    <row r="335" spans="1:26" ht="14.25" customHeight="1" x14ac:dyDescent="0.2">
      <c r="A335" s="97"/>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row>
    <row r="336" spans="1:26" ht="14.25" customHeight="1" x14ac:dyDescent="0.2">
      <c r="A336" s="97"/>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row>
    <row r="337" spans="1:26" ht="14.25" customHeight="1" x14ac:dyDescent="0.2">
      <c r="A337" s="97"/>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row>
    <row r="338" spans="1:26" ht="14.25" customHeight="1" x14ac:dyDescent="0.2">
      <c r="A338" s="97"/>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row>
    <row r="339" spans="1:26" ht="14.25" customHeight="1" x14ac:dyDescent="0.2">
      <c r="A339" s="97"/>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row>
    <row r="340" spans="1:26" ht="14.25" customHeight="1" x14ac:dyDescent="0.2">
      <c r="A340" s="97"/>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row>
    <row r="341" spans="1:26" ht="14.25" customHeight="1" x14ac:dyDescent="0.2">
      <c r="A341" s="97"/>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row>
    <row r="342" spans="1:26" ht="14.25" customHeight="1" x14ac:dyDescent="0.2">
      <c r="A342" s="97"/>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row>
    <row r="343" spans="1:26" ht="14.25" customHeight="1" x14ac:dyDescent="0.2">
      <c r="A343" s="97"/>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row>
    <row r="344" spans="1:26" ht="14.25" customHeight="1" x14ac:dyDescent="0.2">
      <c r="A344" s="97"/>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row>
    <row r="345" spans="1:26" ht="14.25" customHeight="1" x14ac:dyDescent="0.2">
      <c r="A345" s="97"/>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row>
    <row r="346" spans="1:26" ht="14.25" customHeight="1" x14ac:dyDescent="0.2">
      <c r="A346" s="97"/>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row>
    <row r="347" spans="1:26" ht="14.25" customHeight="1" x14ac:dyDescent="0.2">
      <c r="A347" s="97"/>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row>
    <row r="348" spans="1:26" ht="14.25" customHeight="1" x14ac:dyDescent="0.2">
      <c r="A348" s="97"/>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row>
    <row r="349" spans="1:26" ht="14.25" customHeight="1" x14ac:dyDescent="0.2">
      <c r="A349" s="97"/>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row>
    <row r="350" spans="1:26" ht="14.25" customHeight="1" x14ac:dyDescent="0.2">
      <c r="A350" s="97"/>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row>
    <row r="351" spans="1:26" ht="14.25" customHeight="1" x14ac:dyDescent="0.2">
      <c r="A351" s="97"/>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row>
    <row r="352" spans="1:26" ht="14.25" customHeight="1" x14ac:dyDescent="0.2">
      <c r="A352" s="97"/>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row>
    <row r="353" spans="1:26" ht="14.25" customHeight="1" x14ac:dyDescent="0.2">
      <c r="A353" s="97"/>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ht="14.25" customHeight="1" x14ac:dyDescent="0.2">
      <c r="A354" s="97"/>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ht="14.25" customHeight="1" x14ac:dyDescent="0.2">
      <c r="A355" s="97"/>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row>
    <row r="356" spans="1:26" ht="14.25" customHeight="1" x14ac:dyDescent="0.2">
      <c r="A356" s="97"/>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row>
    <row r="357" spans="1:26" ht="14.25" customHeight="1" x14ac:dyDescent="0.2">
      <c r="A357" s="97"/>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row>
    <row r="358" spans="1:26" ht="14.25" customHeight="1" x14ac:dyDescent="0.2">
      <c r="A358" s="97"/>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row>
    <row r="359" spans="1:26" ht="14.25" customHeight="1" x14ac:dyDescent="0.2">
      <c r="A359" s="97"/>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row>
    <row r="360" spans="1:26" ht="14.25" customHeight="1" x14ac:dyDescent="0.2">
      <c r="A360" s="97"/>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row>
    <row r="361" spans="1:26" ht="14.25" customHeight="1" x14ac:dyDescent="0.2">
      <c r="A361" s="97"/>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row>
    <row r="362" spans="1:26" ht="14.25" customHeight="1" x14ac:dyDescent="0.2">
      <c r="A362" s="97"/>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row>
    <row r="363" spans="1:26" ht="14.25" customHeight="1" x14ac:dyDescent="0.2">
      <c r="A363" s="97"/>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row>
    <row r="364" spans="1:26" ht="14.25" customHeight="1" x14ac:dyDescent="0.2">
      <c r="A364" s="97"/>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row>
    <row r="365" spans="1:26" ht="14.25" customHeight="1" x14ac:dyDescent="0.2">
      <c r="A365" s="97"/>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row>
    <row r="366" spans="1:26" ht="14.25" customHeight="1" x14ac:dyDescent="0.2">
      <c r="A366" s="97"/>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ht="14.25" customHeight="1" x14ac:dyDescent="0.2">
      <c r="A367" s="97"/>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row>
    <row r="368" spans="1:26" ht="14.25" customHeight="1" x14ac:dyDescent="0.2">
      <c r="A368" s="97"/>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ht="14.25" customHeight="1" x14ac:dyDescent="0.2">
      <c r="A369" s="97"/>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row>
    <row r="370" spans="1:26" ht="14.25" customHeight="1" x14ac:dyDescent="0.2">
      <c r="A370" s="97"/>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ht="14.25" customHeight="1" x14ac:dyDescent="0.2">
      <c r="A371" s="97"/>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row>
    <row r="372" spans="1:26" ht="14.25" customHeight="1" x14ac:dyDescent="0.2">
      <c r="A372" s="97"/>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row>
    <row r="373" spans="1:26" ht="14.25" customHeight="1" x14ac:dyDescent="0.2">
      <c r="A373" s="97"/>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row>
    <row r="374" spans="1:26" ht="14.25" customHeight="1" x14ac:dyDescent="0.2">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row>
    <row r="375" spans="1:26" ht="14.25" customHeight="1" x14ac:dyDescent="0.2">
      <c r="A375" s="97"/>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row>
    <row r="376" spans="1:26" ht="14.25" customHeight="1" x14ac:dyDescent="0.2">
      <c r="A376" s="97"/>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row>
    <row r="377" spans="1:26" ht="14.25" customHeight="1" x14ac:dyDescent="0.2">
      <c r="A377" s="97"/>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row>
    <row r="378" spans="1:26" ht="14.25" customHeight="1" x14ac:dyDescent="0.2">
      <c r="A378" s="97"/>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row>
    <row r="379" spans="1:26" ht="14.25" customHeight="1" x14ac:dyDescent="0.2">
      <c r="A379" s="97"/>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row>
    <row r="380" spans="1:26" ht="14.25" customHeight="1" x14ac:dyDescent="0.2">
      <c r="A380" s="97"/>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row>
    <row r="381" spans="1:26" ht="14.25" customHeight="1" x14ac:dyDescent="0.2">
      <c r="A381" s="97"/>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row>
    <row r="382" spans="1:26" ht="14.25" customHeight="1" x14ac:dyDescent="0.2">
      <c r="A382" s="97"/>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row>
    <row r="383" spans="1:26" ht="14.25" customHeight="1" x14ac:dyDescent="0.2">
      <c r="A383" s="97"/>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row>
    <row r="384" spans="1:26" ht="14.25" customHeight="1" x14ac:dyDescent="0.2">
      <c r="A384" s="97"/>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row>
    <row r="385" spans="1:26" ht="14.25" customHeight="1" x14ac:dyDescent="0.2">
      <c r="A385" s="97"/>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row>
    <row r="386" spans="1:26" ht="14.25" customHeight="1" x14ac:dyDescent="0.2">
      <c r="A386" s="97"/>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row>
    <row r="387" spans="1:26" ht="14.25" customHeight="1" x14ac:dyDescent="0.2">
      <c r="A387" s="97"/>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row>
    <row r="388" spans="1:26" ht="14.25" customHeight="1" x14ac:dyDescent="0.2">
      <c r="A388" s="97"/>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row>
    <row r="389" spans="1:26" ht="14.25" customHeight="1" x14ac:dyDescent="0.2">
      <c r="A389" s="97"/>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row>
    <row r="390" spans="1:26" ht="14.25" customHeight="1" x14ac:dyDescent="0.2">
      <c r="A390" s="97"/>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row>
    <row r="391" spans="1:26" ht="14.25" customHeight="1" x14ac:dyDescent="0.2">
      <c r="A391" s="97"/>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row>
    <row r="392" spans="1:26" ht="14.25" customHeight="1" x14ac:dyDescent="0.2">
      <c r="A392" s="97"/>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row>
    <row r="393" spans="1:26" ht="14.25" customHeight="1" x14ac:dyDescent="0.2">
      <c r="A393" s="97"/>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row>
    <row r="394" spans="1:26" ht="14.25" customHeight="1" x14ac:dyDescent="0.2">
      <c r="A394" s="97"/>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row>
    <row r="395" spans="1:26" ht="14.25" customHeight="1" x14ac:dyDescent="0.2">
      <c r="A395" s="97"/>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row>
    <row r="396" spans="1:26" ht="14.25" customHeight="1" x14ac:dyDescent="0.2">
      <c r="A396" s="97"/>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row>
    <row r="397" spans="1:26" ht="14.25" customHeight="1" x14ac:dyDescent="0.2">
      <c r="A397" s="97"/>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row>
    <row r="398" spans="1:26" ht="14.25" customHeight="1" x14ac:dyDescent="0.2">
      <c r="A398" s="97"/>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row>
    <row r="399" spans="1:26" ht="14.25" customHeight="1" x14ac:dyDescent="0.2">
      <c r="A399" s="97"/>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row>
    <row r="400" spans="1:26" ht="14.25" customHeight="1" x14ac:dyDescent="0.2">
      <c r="A400" s="97"/>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ht="14.25" customHeight="1" x14ac:dyDescent="0.2">
      <c r="A401" s="97"/>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row>
    <row r="402" spans="1:26" ht="14.25" customHeight="1" x14ac:dyDescent="0.2">
      <c r="A402" s="97"/>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row>
    <row r="403" spans="1:26" ht="14.25" customHeight="1" x14ac:dyDescent="0.2">
      <c r="A403" s="97"/>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row>
    <row r="404" spans="1:26" ht="14.25" customHeight="1" x14ac:dyDescent="0.2">
      <c r="A404" s="97"/>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row>
    <row r="405" spans="1:26" ht="14.25" customHeight="1" x14ac:dyDescent="0.2">
      <c r="A405" s="97"/>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row>
    <row r="406" spans="1:26" ht="14.25" customHeight="1" x14ac:dyDescent="0.2">
      <c r="A406" s="97"/>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row>
    <row r="407" spans="1:26" ht="14.25" customHeight="1" x14ac:dyDescent="0.2">
      <c r="A407" s="97"/>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row>
    <row r="408" spans="1:26" ht="14.25" customHeight="1" x14ac:dyDescent="0.2">
      <c r="A408" s="97"/>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row>
    <row r="409" spans="1:26" ht="14.25" customHeight="1" x14ac:dyDescent="0.2">
      <c r="A409" s="97"/>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row>
    <row r="410" spans="1:26" ht="14.25" customHeight="1" x14ac:dyDescent="0.2">
      <c r="A410" s="97"/>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row>
    <row r="411" spans="1:26" ht="14.25" customHeight="1" x14ac:dyDescent="0.2">
      <c r="A411" s="97"/>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row>
    <row r="412" spans="1:26" ht="14.25" customHeight="1" x14ac:dyDescent="0.2">
      <c r="A412" s="97"/>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row>
    <row r="413" spans="1:26" ht="14.25" customHeight="1" x14ac:dyDescent="0.2">
      <c r="A413" s="97"/>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row>
    <row r="414" spans="1:26" ht="14.25" customHeight="1" x14ac:dyDescent="0.2">
      <c r="A414" s="97"/>
      <c r="B414" s="97"/>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row>
    <row r="415" spans="1:26" ht="14.25" customHeight="1" x14ac:dyDescent="0.2">
      <c r="A415" s="97"/>
      <c r="B415" s="97"/>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row>
    <row r="416" spans="1:26" ht="14.25" customHeight="1" x14ac:dyDescent="0.2">
      <c r="A416" s="97"/>
      <c r="B416" s="97"/>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row>
    <row r="417" spans="1:26" ht="14.25" customHeight="1" x14ac:dyDescent="0.2">
      <c r="A417" s="97"/>
      <c r="B417" s="97"/>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row>
    <row r="418" spans="1:26" ht="14.25" customHeight="1" x14ac:dyDescent="0.2">
      <c r="A418" s="97"/>
      <c r="B418" s="97"/>
      <c r="C418" s="97"/>
      <c r="D418" s="97"/>
      <c r="E418" s="97"/>
      <c r="F418" s="97"/>
      <c r="G418" s="97"/>
      <c r="H418" s="97"/>
      <c r="I418" s="97"/>
      <c r="J418" s="97"/>
      <c r="K418" s="97"/>
      <c r="L418" s="97"/>
      <c r="M418" s="97"/>
      <c r="N418" s="97"/>
      <c r="O418" s="97"/>
      <c r="P418" s="97"/>
      <c r="Q418" s="97"/>
      <c r="R418" s="97"/>
      <c r="S418" s="97"/>
      <c r="T418" s="97"/>
      <c r="U418" s="97"/>
      <c r="V418" s="97"/>
      <c r="W418" s="97"/>
      <c r="X418" s="97"/>
      <c r="Y418" s="97"/>
      <c r="Z418" s="97"/>
    </row>
    <row r="419" spans="1:26" ht="14.25" customHeight="1" x14ac:dyDescent="0.2">
      <c r="A419" s="97"/>
      <c r="B419" s="97"/>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row>
    <row r="420" spans="1:26" ht="14.25" customHeight="1" x14ac:dyDescent="0.2">
      <c r="A420" s="97"/>
      <c r="B420" s="97"/>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row>
    <row r="421" spans="1:26" ht="14.25" customHeight="1" x14ac:dyDescent="0.2">
      <c r="A421" s="97"/>
      <c r="B421" s="97"/>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row>
    <row r="422" spans="1:26" ht="14.25" customHeight="1" x14ac:dyDescent="0.2">
      <c r="A422" s="97"/>
      <c r="B422" s="97"/>
      <c r="C422" s="97"/>
      <c r="D422" s="97"/>
      <c r="E422" s="97"/>
      <c r="F422" s="97"/>
      <c r="G422" s="97"/>
      <c r="H422" s="97"/>
      <c r="I422" s="97"/>
      <c r="J422" s="97"/>
      <c r="K422" s="97"/>
      <c r="L422" s="97"/>
      <c r="M422" s="97"/>
      <c r="N422" s="97"/>
      <c r="O422" s="97"/>
      <c r="P422" s="97"/>
      <c r="Q422" s="97"/>
      <c r="R422" s="97"/>
      <c r="S422" s="97"/>
      <c r="T422" s="97"/>
      <c r="U422" s="97"/>
      <c r="V422" s="97"/>
      <c r="W422" s="97"/>
      <c r="X422" s="97"/>
      <c r="Y422" s="97"/>
      <c r="Z422" s="97"/>
    </row>
    <row r="423" spans="1:26" ht="14.25" customHeight="1" x14ac:dyDescent="0.2">
      <c r="A423" s="97"/>
      <c r="B423" s="97"/>
      <c r="C423" s="97"/>
      <c r="D423" s="97"/>
      <c r="E423" s="97"/>
      <c r="F423" s="97"/>
      <c r="G423" s="97"/>
      <c r="H423" s="97"/>
      <c r="I423" s="97"/>
      <c r="J423" s="97"/>
      <c r="K423" s="97"/>
      <c r="L423" s="97"/>
      <c r="M423" s="97"/>
      <c r="N423" s="97"/>
      <c r="O423" s="97"/>
      <c r="P423" s="97"/>
      <c r="Q423" s="97"/>
      <c r="R423" s="97"/>
      <c r="S423" s="97"/>
      <c r="T423" s="97"/>
      <c r="U423" s="97"/>
      <c r="V423" s="97"/>
      <c r="W423" s="97"/>
      <c r="X423" s="97"/>
      <c r="Y423" s="97"/>
      <c r="Z423" s="97"/>
    </row>
    <row r="424" spans="1:26" ht="14.25" customHeight="1" x14ac:dyDescent="0.2">
      <c r="A424" s="97"/>
      <c r="B424" s="97"/>
      <c r="C424" s="97"/>
      <c r="D424" s="97"/>
      <c r="E424" s="97"/>
      <c r="F424" s="97"/>
      <c r="G424" s="97"/>
      <c r="H424" s="97"/>
      <c r="I424" s="97"/>
      <c r="J424" s="97"/>
      <c r="K424" s="97"/>
      <c r="L424" s="97"/>
      <c r="M424" s="97"/>
      <c r="N424" s="97"/>
      <c r="O424" s="97"/>
      <c r="P424" s="97"/>
      <c r="Q424" s="97"/>
      <c r="R424" s="97"/>
      <c r="S424" s="97"/>
      <c r="T424" s="97"/>
      <c r="U424" s="97"/>
      <c r="V424" s="97"/>
      <c r="W424" s="97"/>
      <c r="X424" s="97"/>
      <c r="Y424" s="97"/>
      <c r="Z424" s="97"/>
    </row>
    <row r="425" spans="1:26" ht="14.25" customHeight="1" x14ac:dyDescent="0.2">
      <c r="A425" s="97"/>
      <c r="B425" s="97"/>
      <c r="C425" s="97"/>
      <c r="D425" s="97"/>
      <c r="E425" s="97"/>
      <c r="F425" s="97"/>
      <c r="G425" s="97"/>
      <c r="H425" s="97"/>
      <c r="I425" s="97"/>
      <c r="J425" s="97"/>
      <c r="K425" s="97"/>
      <c r="L425" s="97"/>
      <c r="M425" s="97"/>
      <c r="N425" s="97"/>
      <c r="O425" s="97"/>
      <c r="P425" s="97"/>
      <c r="Q425" s="97"/>
      <c r="R425" s="97"/>
      <c r="S425" s="97"/>
      <c r="T425" s="97"/>
      <c r="U425" s="97"/>
      <c r="V425" s="97"/>
      <c r="W425" s="97"/>
      <c r="X425" s="97"/>
      <c r="Y425" s="97"/>
      <c r="Z425" s="97"/>
    </row>
    <row r="426" spans="1:26" ht="14.25" customHeight="1" x14ac:dyDescent="0.2">
      <c r="A426" s="97"/>
      <c r="B426" s="97"/>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row>
    <row r="427" spans="1:26" ht="14.25" customHeight="1" x14ac:dyDescent="0.2">
      <c r="A427" s="97"/>
      <c r="B427" s="97"/>
      <c r="C427" s="97"/>
      <c r="D427" s="97"/>
      <c r="E427" s="97"/>
      <c r="F427" s="97"/>
      <c r="G427" s="97"/>
      <c r="H427" s="97"/>
      <c r="I427" s="97"/>
      <c r="J427" s="97"/>
      <c r="K427" s="97"/>
      <c r="L427" s="97"/>
      <c r="M427" s="97"/>
      <c r="N427" s="97"/>
      <c r="O427" s="97"/>
      <c r="P427" s="97"/>
      <c r="Q427" s="97"/>
      <c r="R427" s="97"/>
      <c r="S427" s="97"/>
      <c r="T427" s="97"/>
      <c r="U427" s="97"/>
      <c r="V427" s="97"/>
      <c r="W427" s="97"/>
      <c r="X427" s="97"/>
      <c r="Y427" s="97"/>
      <c r="Z427" s="97"/>
    </row>
    <row r="428" spans="1:26" ht="14.25" customHeight="1" x14ac:dyDescent="0.2">
      <c r="A428" s="97"/>
      <c r="B428" s="97"/>
      <c r="C428" s="97"/>
      <c r="D428" s="97"/>
      <c r="E428" s="97"/>
      <c r="F428" s="97"/>
      <c r="G428" s="97"/>
      <c r="H428" s="97"/>
      <c r="I428" s="97"/>
      <c r="J428" s="97"/>
      <c r="K428" s="97"/>
      <c r="L428" s="97"/>
      <c r="M428" s="97"/>
      <c r="N428" s="97"/>
      <c r="O428" s="97"/>
      <c r="P428" s="97"/>
      <c r="Q428" s="97"/>
      <c r="R428" s="97"/>
      <c r="S428" s="97"/>
      <c r="T428" s="97"/>
      <c r="U428" s="97"/>
      <c r="V428" s="97"/>
      <c r="W428" s="97"/>
      <c r="X428" s="97"/>
      <c r="Y428" s="97"/>
      <c r="Z428" s="97"/>
    </row>
    <row r="429" spans="1:26" ht="14.25" customHeight="1" x14ac:dyDescent="0.2">
      <c r="A429" s="97"/>
      <c r="B429" s="97"/>
      <c r="C429" s="97"/>
      <c r="D429" s="97"/>
      <c r="E429" s="97"/>
      <c r="F429" s="97"/>
      <c r="G429" s="97"/>
      <c r="H429" s="97"/>
      <c r="I429" s="97"/>
      <c r="J429" s="97"/>
      <c r="K429" s="97"/>
      <c r="L429" s="97"/>
      <c r="M429" s="97"/>
      <c r="N429" s="97"/>
      <c r="O429" s="97"/>
      <c r="P429" s="97"/>
      <c r="Q429" s="97"/>
      <c r="R429" s="97"/>
      <c r="S429" s="97"/>
      <c r="T429" s="97"/>
      <c r="U429" s="97"/>
      <c r="V429" s="97"/>
      <c r="W429" s="97"/>
      <c r="X429" s="97"/>
      <c r="Y429" s="97"/>
      <c r="Z429" s="97"/>
    </row>
    <row r="430" spans="1:26" ht="14.25" customHeight="1" x14ac:dyDescent="0.2">
      <c r="A430" s="97"/>
      <c r="B430" s="97"/>
      <c r="C430" s="97"/>
      <c r="D430" s="97"/>
      <c r="E430" s="97"/>
      <c r="F430" s="97"/>
      <c r="G430" s="97"/>
      <c r="H430" s="97"/>
      <c r="I430" s="97"/>
      <c r="J430" s="97"/>
      <c r="K430" s="97"/>
      <c r="L430" s="97"/>
      <c r="M430" s="97"/>
      <c r="N430" s="97"/>
      <c r="O430" s="97"/>
      <c r="P430" s="97"/>
      <c r="Q430" s="97"/>
      <c r="R430" s="97"/>
      <c r="S430" s="97"/>
      <c r="T430" s="97"/>
      <c r="U430" s="97"/>
      <c r="V430" s="97"/>
      <c r="W430" s="97"/>
      <c r="X430" s="97"/>
      <c r="Y430" s="97"/>
      <c r="Z430" s="97"/>
    </row>
    <row r="431" spans="1:26" ht="14.25" customHeight="1" x14ac:dyDescent="0.2">
      <c r="A431" s="97"/>
      <c r="B431" s="97"/>
      <c r="C431" s="97"/>
      <c r="D431" s="97"/>
      <c r="E431" s="97"/>
      <c r="F431" s="97"/>
      <c r="G431" s="97"/>
      <c r="H431" s="97"/>
      <c r="I431" s="97"/>
      <c r="J431" s="97"/>
      <c r="K431" s="97"/>
      <c r="L431" s="97"/>
      <c r="M431" s="97"/>
      <c r="N431" s="97"/>
      <c r="O431" s="97"/>
      <c r="P431" s="97"/>
      <c r="Q431" s="97"/>
      <c r="R431" s="97"/>
      <c r="S431" s="97"/>
      <c r="T431" s="97"/>
      <c r="U431" s="97"/>
      <c r="V431" s="97"/>
      <c r="W431" s="97"/>
      <c r="X431" s="97"/>
      <c r="Y431" s="97"/>
      <c r="Z431" s="97"/>
    </row>
    <row r="432" spans="1:26" ht="14.25" customHeight="1" x14ac:dyDescent="0.2">
      <c r="A432" s="97"/>
      <c r="B432" s="97"/>
      <c r="C432" s="97"/>
      <c r="D432" s="97"/>
      <c r="E432" s="97"/>
      <c r="F432" s="97"/>
      <c r="G432" s="97"/>
      <c r="H432" s="97"/>
      <c r="I432" s="97"/>
      <c r="J432" s="97"/>
      <c r="K432" s="97"/>
      <c r="L432" s="97"/>
      <c r="M432" s="97"/>
      <c r="N432" s="97"/>
      <c r="O432" s="97"/>
      <c r="P432" s="97"/>
      <c r="Q432" s="97"/>
      <c r="R432" s="97"/>
      <c r="S432" s="97"/>
      <c r="T432" s="97"/>
      <c r="U432" s="97"/>
      <c r="V432" s="97"/>
      <c r="W432" s="97"/>
      <c r="X432" s="97"/>
      <c r="Y432" s="97"/>
      <c r="Z432" s="97"/>
    </row>
    <row r="433" spans="1:26" ht="14.25" customHeight="1" x14ac:dyDescent="0.2">
      <c r="A433" s="97"/>
      <c r="B433" s="97"/>
      <c r="C433" s="97"/>
      <c r="D433" s="97"/>
      <c r="E433" s="97"/>
      <c r="F433" s="97"/>
      <c r="G433" s="97"/>
      <c r="H433" s="97"/>
      <c r="I433" s="97"/>
      <c r="J433" s="97"/>
      <c r="K433" s="97"/>
      <c r="L433" s="97"/>
      <c r="M433" s="97"/>
      <c r="N433" s="97"/>
      <c r="O433" s="97"/>
      <c r="P433" s="97"/>
      <c r="Q433" s="97"/>
      <c r="R433" s="97"/>
      <c r="S433" s="97"/>
      <c r="T433" s="97"/>
      <c r="U433" s="97"/>
      <c r="V433" s="97"/>
      <c r="W433" s="97"/>
      <c r="X433" s="97"/>
      <c r="Y433" s="97"/>
      <c r="Z433" s="97"/>
    </row>
    <row r="434" spans="1:26" ht="14.25" customHeight="1" x14ac:dyDescent="0.2">
      <c r="A434" s="97"/>
      <c r="B434" s="97"/>
      <c r="C434" s="97"/>
      <c r="D434" s="97"/>
      <c r="E434" s="97"/>
      <c r="F434" s="97"/>
      <c r="G434" s="97"/>
      <c r="H434" s="97"/>
      <c r="I434" s="97"/>
      <c r="J434" s="97"/>
      <c r="K434" s="97"/>
      <c r="L434" s="97"/>
      <c r="M434" s="97"/>
      <c r="N434" s="97"/>
      <c r="O434" s="97"/>
      <c r="P434" s="97"/>
      <c r="Q434" s="97"/>
      <c r="R434" s="97"/>
      <c r="S434" s="97"/>
      <c r="T434" s="97"/>
      <c r="U434" s="97"/>
      <c r="V434" s="97"/>
      <c r="W434" s="97"/>
      <c r="X434" s="97"/>
      <c r="Y434" s="97"/>
      <c r="Z434" s="97"/>
    </row>
    <row r="435" spans="1:26" ht="14.25" customHeight="1" x14ac:dyDescent="0.2">
      <c r="A435" s="97"/>
      <c r="B435" s="97"/>
      <c r="C435" s="97"/>
      <c r="D435" s="97"/>
      <c r="E435" s="97"/>
      <c r="F435" s="97"/>
      <c r="G435" s="97"/>
      <c r="H435" s="97"/>
      <c r="I435" s="97"/>
      <c r="J435" s="97"/>
      <c r="K435" s="97"/>
      <c r="L435" s="97"/>
      <c r="M435" s="97"/>
      <c r="N435" s="97"/>
      <c r="O435" s="97"/>
      <c r="P435" s="97"/>
      <c r="Q435" s="97"/>
      <c r="R435" s="97"/>
      <c r="S435" s="97"/>
      <c r="T435" s="97"/>
      <c r="U435" s="97"/>
      <c r="V435" s="97"/>
      <c r="W435" s="97"/>
      <c r="X435" s="97"/>
      <c r="Y435" s="97"/>
      <c r="Z435" s="97"/>
    </row>
    <row r="436" spans="1:26" ht="14.25" customHeight="1" x14ac:dyDescent="0.2">
      <c r="A436" s="97"/>
      <c r="B436" s="97"/>
      <c r="C436" s="97"/>
      <c r="D436" s="97"/>
      <c r="E436" s="97"/>
      <c r="F436" s="97"/>
      <c r="G436" s="97"/>
      <c r="H436" s="97"/>
      <c r="I436" s="97"/>
      <c r="J436" s="97"/>
      <c r="K436" s="97"/>
      <c r="L436" s="97"/>
      <c r="M436" s="97"/>
      <c r="N436" s="97"/>
      <c r="O436" s="97"/>
      <c r="P436" s="97"/>
      <c r="Q436" s="97"/>
      <c r="R436" s="97"/>
      <c r="S436" s="97"/>
      <c r="T436" s="97"/>
      <c r="U436" s="97"/>
      <c r="V436" s="97"/>
      <c r="W436" s="97"/>
      <c r="X436" s="97"/>
      <c r="Y436" s="97"/>
      <c r="Z436" s="97"/>
    </row>
    <row r="437" spans="1:26" ht="14.25" customHeight="1" x14ac:dyDescent="0.2">
      <c r="A437" s="97"/>
      <c r="B437" s="97"/>
      <c r="C437" s="97"/>
      <c r="D437" s="97"/>
      <c r="E437" s="97"/>
      <c r="F437" s="97"/>
      <c r="G437" s="97"/>
      <c r="H437" s="97"/>
      <c r="I437" s="97"/>
      <c r="J437" s="97"/>
      <c r="K437" s="97"/>
      <c r="L437" s="97"/>
      <c r="M437" s="97"/>
      <c r="N437" s="97"/>
      <c r="O437" s="97"/>
      <c r="P437" s="97"/>
      <c r="Q437" s="97"/>
      <c r="R437" s="97"/>
      <c r="S437" s="97"/>
      <c r="T437" s="97"/>
      <c r="U437" s="97"/>
      <c r="V437" s="97"/>
      <c r="W437" s="97"/>
      <c r="X437" s="97"/>
      <c r="Y437" s="97"/>
      <c r="Z437" s="97"/>
    </row>
    <row r="438" spans="1:26" ht="14.25" customHeight="1" x14ac:dyDescent="0.2">
      <c r="A438" s="97"/>
      <c r="B438" s="97"/>
      <c r="C438" s="97"/>
      <c r="D438" s="97"/>
      <c r="E438" s="97"/>
      <c r="F438" s="97"/>
      <c r="G438" s="97"/>
      <c r="H438" s="97"/>
      <c r="I438" s="97"/>
      <c r="J438" s="97"/>
      <c r="K438" s="97"/>
      <c r="L438" s="97"/>
      <c r="M438" s="97"/>
      <c r="N438" s="97"/>
      <c r="O438" s="97"/>
      <c r="P438" s="97"/>
      <c r="Q438" s="97"/>
      <c r="R438" s="97"/>
      <c r="S438" s="97"/>
      <c r="T438" s="97"/>
      <c r="U438" s="97"/>
      <c r="V438" s="97"/>
      <c r="W438" s="97"/>
      <c r="X438" s="97"/>
      <c r="Y438" s="97"/>
      <c r="Z438" s="97"/>
    </row>
    <row r="439" spans="1:26" ht="14.25" customHeight="1" x14ac:dyDescent="0.2">
      <c r="A439" s="97"/>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ht="14.25" customHeight="1" x14ac:dyDescent="0.2">
      <c r="A440" s="97"/>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ht="14.25" customHeight="1" x14ac:dyDescent="0.2">
      <c r="A441" s="97"/>
      <c r="B441" s="97"/>
      <c r="C441" s="97"/>
      <c r="D441" s="97"/>
      <c r="E441" s="97"/>
      <c r="F441" s="97"/>
      <c r="G441" s="97"/>
      <c r="H441" s="97"/>
      <c r="I441" s="97"/>
      <c r="J441" s="97"/>
      <c r="K441" s="97"/>
      <c r="L441" s="97"/>
      <c r="M441" s="97"/>
      <c r="N441" s="97"/>
      <c r="O441" s="97"/>
      <c r="P441" s="97"/>
      <c r="Q441" s="97"/>
      <c r="R441" s="97"/>
      <c r="S441" s="97"/>
      <c r="T441" s="97"/>
      <c r="U441" s="97"/>
      <c r="V441" s="97"/>
      <c r="W441" s="97"/>
      <c r="X441" s="97"/>
      <c r="Y441" s="97"/>
      <c r="Z441" s="97"/>
    </row>
    <row r="442" spans="1:26" ht="14.25" customHeight="1" x14ac:dyDescent="0.2">
      <c r="A442" s="97"/>
      <c r="B442" s="97"/>
      <c r="C442" s="97"/>
      <c r="D442" s="97"/>
      <c r="E442" s="97"/>
      <c r="F442" s="97"/>
      <c r="G442" s="97"/>
      <c r="H442" s="97"/>
      <c r="I442" s="97"/>
      <c r="J442" s="97"/>
      <c r="K442" s="97"/>
      <c r="L442" s="97"/>
      <c r="M442" s="97"/>
      <c r="N442" s="97"/>
      <c r="O442" s="97"/>
      <c r="P442" s="97"/>
      <c r="Q442" s="97"/>
      <c r="R442" s="97"/>
      <c r="S442" s="97"/>
      <c r="T442" s="97"/>
      <c r="U442" s="97"/>
      <c r="V442" s="97"/>
      <c r="W442" s="97"/>
      <c r="X442" s="97"/>
      <c r="Y442" s="97"/>
      <c r="Z442" s="97"/>
    </row>
    <row r="443" spans="1:26" ht="14.25" customHeight="1" x14ac:dyDescent="0.2">
      <c r="A443" s="97"/>
      <c r="B443" s="97"/>
      <c r="C443" s="97"/>
      <c r="D443" s="97"/>
      <c r="E443" s="97"/>
      <c r="F443" s="97"/>
      <c r="G443" s="97"/>
      <c r="H443" s="97"/>
      <c r="I443" s="97"/>
      <c r="J443" s="97"/>
      <c r="K443" s="97"/>
      <c r="L443" s="97"/>
      <c r="M443" s="97"/>
      <c r="N443" s="97"/>
      <c r="O443" s="97"/>
      <c r="P443" s="97"/>
      <c r="Q443" s="97"/>
      <c r="R443" s="97"/>
      <c r="S443" s="97"/>
      <c r="T443" s="97"/>
      <c r="U443" s="97"/>
      <c r="V443" s="97"/>
      <c r="W443" s="97"/>
      <c r="X443" s="97"/>
      <c r="Y443" s="97"/>
      <c r="Z443" s="97"/>
    </row>
    <row r="444" spans="1:26" ht="14.25" customHeight="1" x14ac:dyDescent="0.2">
      <c r="A444" s="97"/>
      <c r="B444" s="97"/>
      <c r="C444" s="97"/>
      <c r="D444" s="97"/>
      <c r="E444" s="97"/>
      <c r="F444" s="97"/>
      <c r="G444" s="97"/>
      <c r="H444" s="97"/>
      <c r="I444" s="97"/>
      <c r="J444" s="97"/>
      <c r="K444" s="97"/>
      <c r="L444" s="97"/>
      <c r="M444" s="97"/>
      <c r="N444" s="97"/>
      <c r="O444" s="97"/>
      <c r="P444" s="97"/>
      <c r="Q444" s="97"/>
      <c r="R444" s="97"/>
      <c r="S444" s="97"/>
      <c r="T444" s="97"/>
      <c r="U444" s="97"/>
      <c r="V444" s="97"/>
      <c r="W444" s="97"/>
      <c r="X444" s="97"/>
      <c r="Y444" s="97"/>
      <c r="Z444" s="97"/>
    </row>
    <row r="445" spans="1:26" ht="14.25" customHeight="1" x14ac:dyDescent="0.2">
      <c r="A445" s="97"/>
      <c r="B445" s="97"/>
      <c r="C445" s="97"/>
      <c r="D445" s="97"/>
      <c r="E445" s="97"/>
      <c r="F445" s="97"/>
      <c r="G445" s="97"/>
      <c r="H445" s="97"/>
      <c r="I445" s="97"/>
      <c r="J445" s="97"/>
      <c r="K445" s="97"/>
      <c r="L445" s="97"/>
      <c r="M445" s="97"/>
      <c r="N445" s="97"/>
      <c r="O445" s="97"/>
      <c r="P445" s="97"/>
      <c r="Q445" s="97"/>
      <c r="R445" s="97"/>
      <c r="S445" s="97"/>
      <c r="T445" s="97"/>
      <c r="U445" s="97"/>
      <c r="V445" s="97"/>
      <c r="W445" s="97"/>
      <c r="X445" s="97"/>
      <c r="Y445" s="97"/>
      <c r="Z445" s="97"/>
    </row>
    <row r="446" spans="1:26" ht="14.25" customHeight="1" x14ac:dyDescent="0.2">
      <c r="A446" s="97"/>
      <c r="B446" s="97"/>
      <c r="C446" s="97"/>
      <c r="D446" s="97"/>
      <c r="E446" s="97"/>
      <c r="F446" s="97"/>
      <c r="G446" s="97"/>
      <c r="H446" s="97"/>
      <c r="I446" s="97"/>
      <c r="J446" s="97"/>
      <c r="K446" s="97"/>
      <c r="L446" s="97"/>
      <c r="M446" s="97"/>
      <c r="N446" s="97"/>
      <c r="O446" s="97"/>
      <c r="P446" s="97"/>
      <c r="Q446" s="97"/>
      <c r="R446" s="97"/>
      <c r="S446" s="97"/>
      <c r="T446" s="97"/>
      <c r="U446" s="97"/>
      <c r="V446" s="97"/>
      <c r="W446" s="97"/>
      <c r="X446" s="97"/>
      <c r="Y446" s="97"/>
      <c r="Z446" s="97"/>
    </row>
    <row r="447" spans="1:26" ht="14.25" customHeight="1" x14ac:dyDescent="0.2">
      <c r="A447" s="97"/>
      <c r="B447" s="97"/>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row>
    <row r="448" spans="1:26" ht="14.25" customHeight="1" x14ac:dyDescent="0.2">
      <c r="A448" s="97"/>
      <c r="B448" s="97"/>
      <c r="C448" s="97"/>
      <c r="D448" s="97"/>
      <c r="E448" s="97"/>
      <c r="F448" s="97"/>
      <c r="G448" s="97"/>
      <c r="H448" s="97"/>
      <c r="I448" s="97"/>
      <c r="J448" s="97"/>
      <c r="K448" s="97"/>
      <c r="L448" s="97"/>
      <c r="M448" s="97"/>
      <c r="N448" s="97"/>
      <c r="O448" s="97"/>
      <c r="P448" s="97"/>
      <c r="Q448" s="97"/>
      <c r="R448" s="97"/>
      <c r="S448" s="97"/>
      <c r="T448" s="97"/>
      <c r="U448" s="97"/>
      <c r="V448" s="97"/>
      <c r="W448" s="97"/>
      <c r="X448" s="97"/>
      <c r="Y448" s="97"/>
      <c r="Z448" s="97"/>
    </row>
    <row r="449" spans="1:26" ht="14.25" customHeight="1" x14ac:dyDescent="0.2">
      <c r="A449" s="97"/>
      <c r="B449" s="97"/>
      <c r="C449" s="97"/>
      <c r="D449" s="97"/>
      <c r="E449" s="97"/>
      <c r="F449" s="97"/>
      <c r="G449" s="97"/>
      <c r="H449" s="97"/>
      <c r="I449" s="97"/>
      <c r="J449" s="97"/>
      <c r="K449" s="97"/>
      <c r="L449" s="97"/>
      <c r="M449" s="97"/>
      <c r="N449" s="97"/>
      <c r="O449" s="97"/>
      <c r="P449" s="97"/>
      <c r="Q449" s="97"/>
      <c r="R449" s="97"/>
      <c r="S449" s="97"/>
      <c r="T449" s="97"/>
      <c r="U449" s="97"/>
      <c r="V449" s="97"/>
      <c r="W449" s="97"/>
      <c r="X449" s="97"/>
      <c r="Y449" s="97"/>
      <c r="Z449" s="97"/>
    </row>
    <row r="450" spans="1:26" ht="14.25" customHeight="1" x14ac:dyDescent="0.2">
      <c r="A450" s="97"/>
      <c r="B450" s="97"/>
      <c r="C450" s="97"/>
      <c r="D450" s="97"/>
      <c r="E450" s="97"/>
      <c r="F450" s="97"/>
      <c r="G450" s="97"/>
      <c r="H450" s="97"/>
      <c r="I450" s="97"/>
      <c r="J450" s="97"/>
      <c r="K450" s="97"/>
      <c r="L450" s="97"/>
      <c r="M450" s="97"/>
      <c r="N450" s="97"/>
      <c r="O450" s="97"/>
      <c r="P450" s="97"/>
      <c r="Q450" s="97"/>
      <c r="R450" s="97"/>
      <c r="S450" s="97"/>
      <c r="T450" s="97"/>
      <c r="U450" s="97"/>
      <c r="V450" s="97"/>
      <c r="W450" s="97"/>
      <c r="X450" s="97"/>
      <c r="Y450" s="97"/>
      <c r="Z450" s="97"/>
    </row>
    <row r="451" spans="1:26" ht="14.25" customHeight="1" x14ac:dyDescent="0.2">
      <c r="A451" s="97"/>
      <c r="B451" s="97"/>
      <c r="C451" s="97"/>
      <c r="D451" s="97"/>
      <c r="E451" s="97"/>
      <c r="F451" s="97"/>
      <c r="G451" s="97"/>
      <c r="H451" s="97"/>
      <c r="I451" s="97"/>
      <c r="J451" s="97"/>
      <c r="K451" s="97"/>
      <c r="L451" s="97"/>
      <c r="M451" s="97"/>
      <c r="N451" s="97"/>
      <c r="O451" s="97"/>
      <c r="P451" s="97"/>
      <c r="Q451" s="97"/>
      <c r="R451" s="97"/>
      <c r="S451" s="97"/>
      <c r="T451" s="97"/>
      <c r="U451" s="97"/>
      <c r="V451" s="97"/>
      <c r="W451" s="97"/>
      <c r="X451" s="97"/>
      <c r="Y451" s="97"/>
      <c r="Z451" s="97"/>
    </row>
    <row r="452" spans="1:26" ht="14.25" customHeight="1" x14ac:dyDescent="0.2">
      <c r="A452" s="97"/>
      <c r="B452" s="97"/>
      <c r="C452" s="97"/>
      <c r="D452" s="97"/>
      <c r="E452" s="97"/>
      <c r="F452" s="97"/>
      <c r="G452" s="97"/>
      <c r="H452" s="97"/>
      <c r="I452" s="97"/>
      <c r="J452" s="97"/>
      <c r="K452" s="97"/>
      <c r="L452" s="97"/>
      <c r="M452" s="97"/>
      <c r="N452" s="97"/>
      <c r="O452" s="97"/>
      <c r="P452" s="97"/>
      <c r="Q452" s="97"/>
      <c r="R452" s="97"/>
      <c r="S452" s="97"/>
      <c r="T452" s="97"/>
      <c r="U452" s="97"/>
      <c r="V452" s="97"/>
      <c r="W452" s="97"/>
      <c r="X452" s="97"/>
      <c r="Y452" s="97"/>
      <c r="Z452" s="97"/>
    </row>
    <row r="453" spans="1:26" ht="14.25" customHeight="1" x14ac:dyDescent="0.2">
      <c r="A453" s="97"/>
      <c r="B453" s="97"/>
      <c r="C453" s="97"/>
      <c r="D453" s="97"/>
      <c r="E453" s="97"/>
      <c r="F453" s="97"/>
      <c r="G453" s="97"/>
      <c r="H453" s="97"/>
      <c r="I453" s="97"/>
      <c r="J453" s="97"/>
      <c r="K453" s="97"/>
      <c r="L453" s="97"/>
      <c r="M453" s="97"/>
      <c r="N453" s="97"/>
      <c r="O453" s="97"/>
      <c r="P453" s="97"/>
      <c r="Q453" s="97"/>
      <c r="R453" s="97"/>
      <c r="S453" s="97"/>
      <c r="T453" s="97"/>
      <c r="U453" s="97"/>
      <c r="V453" s="97"/>
      <c r="W453" s="97"/>
      <c r="X453" s="97"/>
      <c r="Y453" s="97"/>
      <c r="Z453" s="97"/>
    </row>
    <row r="454" spans="1:26" ht="14.25" customHeight="1" x14ac:dyDescent="0.2">
      <c r="A454" s="97"/>
      <c r="B454" s="97"/>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row>
    <row r="455" spans="1:26" ht="14.25" customHeight="1" x14ac:dyDescent="0.2">
      <c r="A455" s="97"/>
      <c r="B455" s="97"/>
      <c r="C455" s="97"/>
      <c r="D455" s="97"/>
      <c r="E455" s="97"/>
      <c r="F455" s="97"/>
      <c r="G455" s="97"/>
      <c r="H455" s="97"/>
      <c r="I455" s="97"/>
      <c r="J455" s="97"/>
      <c r="K455" s="97"/>
      <c r="L455" s="97"/>
      <c r="M455" s="97"/>
      <c r="N455" s="97"/>
      <c r="O455" s="97"/>
      <c r="P455" s="97"/>
      <c r="Q455" s="97"/>
      <c r="R455" s="97"/>
      <c r="S455" s="97"/>
      <c r="T455" s="97"/>
      <c r="U455" s="97"/>
      <c r="V455" s="97"/>
      <c r="W455" s="97"/>
      <c r="X455" s="97"/>
      <c r="Y455" s="97"/>
      <c r="Z455" s="97"/>
    </row>
    <row r="456" spans="1:26" ht="14.25" customHeight="1" x14ac:dyDescent="0.2">
      <c r="A456" s="97"/>
      <c r="B456" s="97"/>
      <c r="C456" s="97"/>
      <c r="D456" s="97"/>
      <c r="E456" s="97"/>
      <c r="F456" s="97"/>
      <c r="G456" s="97"/>
      <c r="H456" s="97"/>
      <c r="I456" s="97"/>
      <c r="J456" s="97"/>
      <c r="K456" s="97"/>
      <c r="L456" s="97"/>
      <c r="M456" s="97"/>
      <c r="N456" s="97"/>
      <c r="O456" s="97"/>
      <c r="P456" s="97"/>
      <c r="Q456" s="97"/>
      <c r="R456" s="97"/>
      <c r="S456" s="97"/>
      <c r="T456" s="97"/>
      <c r="U456" s="97"/>
      <c r="V456" s="97"/>
      <c r="W456" s="97"/>
      <c r="X456" s="97"/>
      <c r="Y456" s="97"/>
      <c r="Z456" s="97"/>
    </row>
    <row r="457" spans="1:26" ht="14.25" customHeight="1" x14ac:dyDescent="0.2">
      <c r="A457" s="97"/>
      <c r="B457" s="97"/>
      <c r="C457" s="97"/>
      <c r="D457" s="97"/>
      <c r="E457" s="97"/>
      <c r="F457" s="97"/>
      <c r="G457" s="97"/>
      <c r="H457" s="97"/>
      <c r="I457" s="97"/>
      <c r="J457" s="97"/>
      <c r="K457" s="97"/>
      <c r="L457" s="97"/>
      <c r="M457" s="97"/>
      <c r="N457" s="97"/>
      <c r="O457" s="97"/>
      <c r="P457" s="97"/>
      <c r="Q457" s="97"/>
      <c r="R457" s="97"/>
      <c r="S457" s="97"/>
      <c r="T457" s="97"/>
      <c r="U457" s="97"/>
      <c r="V457" s="97"/>
      <c r="W457" s="97"/>
      <c r="X457" s="97"/>
      <c r="Y457" s="97"/>
      <c r="Z457" s="97"/>
    </row>
    <row r="458" spans="1:26" ht="14.25" customHeight="1" x14ac:dyDescent="0.2">
      <c r="A458" s="97"/>
      <c r="B458" s="97"/>
      <c r="C458" s="97"/>
      <c r="D458" s="97"/>
      <c r="E458" s="97"/>
      <c r="F458" s="97"/>
      <c r="G458" s="97"/>
      <c r="H458" s="97"/>
      <c r="I458" s="97"/>
      <c r="J458" s="97"/>
      <c r="K458" s="97"/>
      <c r="L458" s="97"/>
      <c r="M458" s="97"/>
      <c r="N458" s="97"/>
      <c r="O458" s="97"/>
      <c r="P458" s="97"/>
      <c r="Q458" s="97"/>
      <c r="R458" s="97"/>
      <c r="S458" s="97"/>
      <c r="T458" s="97"/>
      <c r="U458" s="97"/>
      <c r="V458" s="97"/>
      <c r="W458" s="97"/>
      <c r="X458" s="97"/>
      <c r="Y458" s="97"/>
      <c r="Z458" s="97"/>
    </row>
    <row r="459" spans="1:26" ht="14.25" customHeight="1" x14ac:dyDescent="0.2">
      <c r="A459" s="97"/>
      <c r="B459" s="97"/>
      <c r="C459" s="97"/>
      <c r="D459" s="97"/>
      <c r="E459" s="97"/>
      <c r="F459" s="97"/>
      <c r="G459" s="97"/>
      <c r="H459" s="97"/>
      <c r="I459" s="97"/>
      <c r="J459" s="97"/>
      <c r="K459" s="97"/>
      <c r="L459" s="97"/>
      <c r="M459" s="97"/>
      <c r="N459" s="97"/>
      <c r="O459" s="97"/>
      <c r="P459" s="97"/>
      <c r="Q459" s="97"/>
      <c r="R459" s="97"/>
      <c r="S459" s="97"/>
      <c r="T459" s="97"/>
      <c r="U459" s="97"/>
      <c r="V459" s="97"/>
      <c r="W459" s="97"/>
      <c r="X459" s="97"/>
      <c r="Y459" s="97"/>
      <c r="Z459" s="97"/>
    </row>
    <row r="460" spans="1:26" ht="14.25" customHeight="1" x14ac:dyDescent="0.2">
      <c r="A460" s="97"/>
      <c r="B460" s="97"/>
      <c r="C460" s="97"/>
      <c r="D460" s="97"/>
      <c r="E460" s="97"/>
      <c r="F460" s="97"/>
      <c r="G460" s="97"/>
      <c r="H460" s="97"/>
      <c r="I460" s="97"/>
      <c r="J460" s="97"/>
      <c r="K460" s="97"/>
      <c r="L460" s="97"/>
      <c r="M460" s="97"/>
      <c r="N460" s="97"/>
      <c r="O460" s="97"/>
      <c r="P460" s="97"/>
      <c r="Q460" s="97"/>
      <c r="R460" s="97"/>
      <c r="S460" s="97"/>
      <c r="T460" s="97"/>
      <c r="U460" s="97"/>
      <c r="V460" s="97"/>
      <c r="W460" s="97"/>
      <c r="X460" s="97"/>
      <c r="Y460" s="97"/>
      <c r="Z460" s="97"/>
    </row>
    <row r="461" spans="1:26" ht="14.25" customHeight="1" x14ac:dyDescent="0.2">
      <c r="A461" s="97"/>
      <c r="B461" s="97"/>
      <c r="C461" s="97"/>
      <c r="D461" s="97"/>
      <c r="E461" s="97"/>
      <c r="F461" s="97"/>
      <c r="G461" s="97"/>
      <c r="H461" s="97"/>
      <c r="I461" s="97"/>
      <c r="J461" s="97"/>
      <c r="K461" s="97"/>
      <c r="L461" s="97"/>
      <c r="M461" s="97"/>
      <c r="N461" s="97"/>
      <c r="O461" s="97"/>
      <c r="P461" s="97"/>
      <c r="Q461" s="97"/>
      <c r="R461" s="97"/>
      <c r="S461" s="97"/>
      <c r="T461" s="97"/>
      <c r="U461" s="97"/>
      <c r="V461" s="97"/>
      <c r="W461" s="97"/>
      <c r="X461" s="97"/>
      <c r="Y461" s="97"/>
      <c r="Z461" s="97"/>
    </row>
    <row r="462" spans="1:26" ht="14.25" customHeight="1" x14ac:dyDescent="0.2">
      <c r="A462" s="97"/>
      <c r="B462" s="97"/>
      <c r="C462" s="97"/>
      <c r="D462" s="97"/>
      <c r="E462" s="97"/>
      <c r="F462" s="97"/>
      <c r="G462" s="97"/>
      <c r="H462" s="97"/>
      <c r="I462" s="97"/>
      <c r="J462" s="97"/>
      <c r="K462" s="97"/>
      <c r="L462" s="97"/>
      <c r="M462" s="97"/>
      <c r="N462" s="97"/>
      <c r="O462" s="97"/>
      <c r="P462" s="97"/>
      <c r="Q462" s="97"/>
      <c r="R462" s="97"/>
      <c r="S462" s="97"/>
      <c r="T462" s="97"/>
      <c r="U462" s="97"/>
      <c r="V462" s="97"/>
      <c r="W462" s="97"/>
      <c r="X462" s="97"/>
      <c r="Y462" s="97"/>
      <c r="Z462" s="97"/>
    </row>
    <row r="463" spans="1:26" ht="14.25" customHeight="1" x14ac:dyDescent="0.2">
      <c r="A463" s="97"/>
      <c r="B463" s="97"/>
      <c r="C463" s="97"/>
      <c r="D463" s="97"/>
      <c r="E463" s="97"/>
      <c r="F463" s="97"/>
      <c r="G463" s="97"/>
      <c r="H463" s="97"/>
      <c r="I463" s="97"/>
      <c r="J463" s="97"/>
      <c r="K463" s="97"/>
      <c r="L463" s="97"/>
      <c r="M463" s="97"/>
      <c r="N463" s="97"/>
      <c r="O463" s="97"/>
      <c r="P463" s="97"/>
      <c r="Q463" s="97"/>
      <c r="R463" s="97"/>
      <c r="S463" s="97"/>
      <c r="T463" s="97"/>
      <c r="U463" s="97"/>
      <c r="V463" s="97"/>
      <c r="W463" s="97"/>
      <c r="X463" s="97"/>
      <c r="Y463" s="97"/>
      <c r="Z463" s="97"/>
    </row>
    <row r="464" spans="1:26" ht="14.25" customHeight="1" x14ac:dyDescent="0.2">
      <c r="A464" s="97"/>
      <c r="B464" s="97"/>
      <c r="C464" s="97"/>
      <c r="D464" s="97"/>
      <c r="E464" s="97"/>
      <c r="F464" s="97"/>
      <c r="G464" s="97"/>
      <c r="H464" s="97"/>
      <c r="I464" s="97"/>
      <c r="J464" s="97"/>
      <c r="K464" s="97"/>
      <c r="L464" s="97"/>
      <c r="M464" s="97"/>
      <c r="N464" s="97"/>
      <c r="O464" s="97"/>
      <c r="P464" s="97"/>
      <c r="Q464" s="97"/>
      <c r="R464" s="97"/>
      <c r="S464" s="97"/>
      <c r="T464" s="97"/>
      <c r="U464" s="97"/>
      <c r="V464" s="97"/>
      <c r="W464" s="97"/>
      <c r="X464" s="97"/>
      <c r="Y464" s="97"/>
      <c r="Z464" s="97"/>
    </row>
    <row r="465" spans="1:26" ht="14.25" customHeight="1" x14ac:dyDescent="0.2">
      <c r="A465" s="97"/>
      <c r="B465" s="97"/>
      <c r="C465" s="97"/>
      <c r="D465" s="97"/>
      <c r="E465" s="97"/>
      <c r="F465" s="97"/>
      <c r="G465" s="97"/>
      <c r="H465" s="97"/>
      <c r="I465" s="97"/>
      <c r="J465" s="97"/>
      <c r="K465" s="97"/>
      <c r="L465" s="97"/>
      <c r="M465" s="97"/>
      <c r="N465" s="97"/>
      <c r="O465" s="97"/>
      <c r="P465" s="97"/>
      <c r="Q465" s="97"/>
      <c r="R465" s="97"/>
      <c r="S465" s="97"/>
      <c r="T465" s="97"/>
      <c r="U465" s="97"/>
      <c r="V465" s="97"/>
      <c r="W465" s="97"/>
      <c r="X465" s="97"/>
      <c r="Y465" s="97"/>
      <c r="Z465" s="97"/>
    </row>
    <row r="466" spans="1:26" ht="14.25" customHeight="1" x14ac:dyDescent="0.2">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row>
    <row r="467" spans="1:26" ht="14.25" customHeight="1" x14ac:dyDescent="0.2">
      <c r="A467" s="97"/>
      <c r="B467" s="97"/>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row>
    <row r="468" spans="1:26" ht="14.25" customHeight="1" x14ac:dyDescent="0.2">
      <c r="A468" s="97"/>
      <c r="B468" s="97"/>
      <c r="C468" s="97"/>
      <c r="D468" s="97"/>
      <c r="E468" s="97"/>
      <c r="F468" s="97"/>
      <c r="G468" s="97"/>
      <c r="H468" s="97"/>
      <c r="I468" s="97"/>
      <c r="J468" s="97"/>
      <c r="K468" s="97"/>
      <c r="L468" s="97"/>
      <c r="M468" s="97"/>
      <c r="N468" s="97"/>
      <c r="O468" s="97"/>
      <c r="P468" s="97"/>
      <c r="Q468" s="97"/>
      <c r="R468" s="97"/>
      <c r="S468" s="97"/>
      <c r="T468" s="97"/>
      <c r="U468" s="97"/>
      <c r="V468" s="97"/>
      <c r="W468" s="97"/>
      <c r="X468" s="97"/>
      <c r="Y468" s="97"/>
      <c r="Z468" s="97"/>
    </row>
    <row r="469" spans="1:26" ht="14.25" customHeight="1" x14ac:dyDescent="0.2">
      <c r="A469" s="97"/>
      <c r="B469" s="97"/>
      <c r="C469" s="97"/>
      <c r="D469" s="97"/>
      <c r="E469" s="97"/>
      <c r="F469" s="97"/>
      <c r="G469" s="97"/>
      <c r="H469" s="97"/>
      <c r="I469" s="97"/>
      <c r="J469" s="97"/>
      <c r="K469" s="97"/>
      <c r="L469" s="97"/>
      <c r="M469" s="97"/>
      <c r="N469" s="97"/>
      <c r="O469" s="97"/>
      <c r="P469" s="97"/>
      <c r="Q469" s="97"/>
      <c r="R469" s="97"/>
      <c r="S469" s="97"/>
      <c r="T469" s="97"/>
      <c r="U469" s="97"/>
      <c r="V469" s="97"/>
      <c r="W469" s="97"/>
      <c r="X469" s="97"/>
      <c r="Y469" s="97"/>
      <c r="Z469" s="97"/>
    </row>
    <row r="470" spans="1:26" ht="14.25" customHeight="1" x14ac:dyDescent="0.2">
      <c r="A470" s="97"/>
      <c r="B470" s="97"/>
      <c r="C470" s="97"/>
      <c r="D470" s="97"/>
      <c r="E470" s="97"/>
      <c r="F470" s="97"/>
      <c r="G470" s="97"/>
      <c r="H470" s="97"/>
      <c r="I470" s="97"/>
      <c r="J470" s="97"/>
      <c r="K470" s="97"/>
      <c r="L470" s="97"/>
      <c r="M470" s="97"/>
      <c r="N470" s="97"/>
      <c r="O470" s="97"/>
      <c r="P470" s="97"/>
      <c r="Q470" s="97"/>
      <c r="R470" s="97"/>
      <c r="S470" s="97"/>
      <c r="T470" s="97"/>
      <c r="U470" s="97"/>
      <c r="V470" s="97"/>
      <c r="W470" s="97"/>
      <c r="X470" s="97"/>
      <c r="Y470" s="97"/>
      <c r="Z470" s="97"/>
    </row>
    <row r="471" spans="1:26" ht="14.25" customHeight="1" x14ac:dyDescent="0.2">
      <c r="A471" s="97"/>
      <c r="B471" s="97"/>
      <c r="C471" s="97"/>
      <c r="D471" s="97"/>
      <c r="E471" s="97"/>
      <c r="F471" s="97"/>
      <c r="G471" s="97"/>
      <c r="H471" s="97"/>
      <c r="I471" s="97"/>
      <c r="J471" s="97"/>
      <c r="K471" s="97"/>
      <c r="L471" s="97"/>
      <c r="M471" s="97"/>
      <c r="N471" s="97"/>
      <c r="O471" s="97"/>
      <c r="P471" s="97"/>
      <c r="Q471" s="97"/>
      <c r="R471" s="97"/>
      <c r="S471" s="97"/>
      <c r="T471" s="97"/>
      <c r="U471" s="97"/>
      <c r="V471" s="97"/>
      <c r="W471" s="97"/>
      <c r="X471" s="97"/>
      <c r="Y471" s="97"/>
      <c r="Z471" s="97"/>
    </row>
    <row r="472" spans="1:26" ht="14.25" customHeight="1" x14ac:dyDescent="0.2">
      <c r="A472" s="97"/>
      <c r="B472" s="97"/>
      <c r="C472" s="97"/>
      <c r="D472" s="97"/>
      <c r="E472" s="97"/>
      <c r="F472" s="97"/>
      <c r="G472" s="97"/>
      <c r="H472" s="97"/>
      <c r="I472" s="97"/>
      <c r="J472" s="97"/>
      <c r="K472" s="97"/>
      <c r="L472" s="97"/>
      <c r="M472" s="97"/>
      <c r="N472" s="97"/>
      <c r="O472" s="97"/>
      <c r="P472" s="97"/>
      <c r="Q472" s="97"/>
      <c r="R472" s="97"/>
      <c r="S472" s="97"/>
      <c r="T472" s="97"/>
      <c r="U472" s="97"/>
      <c r="V472" s="97"/>
      <c r="W472" s="97"/>
      <c r="X472" s="97"/>
      <c r="Y472" s="97"/>
      <c r="Z472" s="97"/>
    </row>
    <row r="473" spans="1:26" ht="14.25" customHeight="1" x14ac:dyDescent="0.2">
      <c r="A473" s="97"/>
      <c r="B473" s="97"/>
      <c r="C473" s="97"/>
      <c r="D473" s="97"/>
      <c r="E473" s="97"/>
      <c r="F473" s="97"/>
      <c r="G473" s="97"/>
      <c r="H473" s="97"/>
      <c r="I473" s="97"/>
      <c r="J473" s="97"/>
      <c r="K473" s="97"/>
      <c r="L473" s="97"/>
      <c r="M473" s="97"/>
      <c r="N473" s="97"/>
      <c r="O473" s="97"/>
      <c r="P473" s="97"/>
      <c r="Q473" s="97"/>
      <c r="R473" s="97"/>
      <c r="S473" s="97"/>
      <c r="T473" s="97"/>
      <c r="U473" s="97"/>
      <c r="V473" s="97"/>
      <c r="W473" s="97"/>
      <c r="X473" s="97"/>
      <c r="Y473" s="97"/>
      <c r="Z473" s="97"/>
    </row>
    <row r="474" spans="1:26" ht="14.25" customHeight="1" x14ac:dyDescent="0.2">
      <c r="A474" s="97"/>
      <c r="B474" s="97"/>
      <c r="C474" s="97"/>
      <c r="D474" s="97"/>
      <c r="E474" s="97"/>
      <c r="F474" s="97"/>
      <c r="G474" s="97"/>
      <c r="H474" s="97"/>
      <c r="I474" s="97"/>
      <c r="J474" s="97"/>
      <c r="K474" s="97"/>
      <c r="L474" s="97"/>
      <c r="M474" s="97"/>
      <c r="N474" s="97"/>
      <c r="O474" s="97"/>
      <c r="P474" s="97"/>
      <c r="Q474" s="97"/>
      <c r="R474" s="97"/>
      <c r="S474" s="97"/>
      <c r="T474" s="97"/>
      <c r="U474" s="97"/>
      <c r="V474" s="97"/>
      <c r="W474" s="97"/>
      <c r="X474" s="97"/>
      <c r="Y474" s="97"/>
      <c r="Z474" s="97"/>
    </row>
    <row r="475" spans="1:26" ht="14.25" customHeight="1" x14ac:dyDescent="0.2">
      <c r="A475" s="97"/>
      <c r="B475" s="97"/>
      <c r="C475" s="97"/>
      <c r="D475" s="97"/>
      <c r="E475" s="97"/>
      <c r="F475" s="97"/>
      <c r="G475" s="97"/>
      <c r="H475" s="97"/>
      <c r="I475" s="97"/>
      <c r="J475" s="97"/>
      <c r="K475" s="97"/>
      <c r="L475" s="97"/>
      <c r="M475" s="97"/>
      <c r="N475" s="97"/>
      <c r="O475" s="97"/>
      <c r="P475" s="97"/>
      <c r="Q475" s="97"/>
      <c r="R475" s="97"/>
      <c r="S475" s="97"/>
      <c r="T475" s="97"/>
      <c r="U475" s="97"/>
      <c r="V475" s="97"/>
      <c r="W475" s="97"/>
      <c r="X475" s="97"/>
      <c r="Y475" s="97"/>
      <c r="Z475" s="97"/>
    </row>
    <row r="476" spans="1:26" ht="14.25" customHeight="1" x14ac:dyDescent="0.2">
      <c r="A476" s="97"/>
      <c r="B476" s="97"/>
      <c r="C476" s="97"/>
      <c r="D476" s="97"/>
      <c r="E476" s="97"/>
      <c r="F476" s="97"/>
      <c r="G476" s="97"/>
      <c r="H476" s="97"/>
      <c r="I476" s="97"/>
      <c r="J476" s="97"/>
      <c r="K476" s="97"/>
      <c r="L476" s="97"/>
      <c r="M476" s="97"/>
      <c r="N476" s="97"/>
      <c r="O476" s="97"/>
      <c r="P476" s="97"/>
      <c r="Q476" s="97"/>
      <c r="R476" s="97"/>
      <c r="S476" s="97"/>
      <c r="T476" s="97"/>
      <c r="U476" s="97"/>
      <c r="V476" s="97"/>
      <c r="W476" s="97"/>
      <c r="X476" s="97"/>
      <c r="Y476" s="97"/>
      <c r="Z476" s="97"/>
    </row>
    <row r="477" spans="1:26" ht="14.25" customHeight="1" x14ac:dyDescent="0.2">
      <c r="A477" s="97"/>
      <c r="B477" s="97"/>
      <c r="C477" s="97"/>
      <c r="D477" s="97"/>
      <c r="E477" s="97"/>
      <c r="F477" s="97"/>
      <c r="G477" s="97"/>
      <c r="H477" s="97"/>
      <c r="I477" s="97"/>
      <c r="J477" s="97"/>
      <c r="K477" s="97"/>
      <c r="L477" s="97"/>
      <c r="M477" s="97"/>
      <c r="N477" s="97"/>
      <c r="O477" s="97"/>
      <c r="P477" s="97"/>
      <c r="Q477" s="97"/>
      <c r="R477" s="97"/>
      <c r="S477" s="97"/>
      <c r="T477" s="97"/>
      <c r="U477" s="97"/>
      <c r="V477" s="97"/>
      <c r="W477" s="97"/>
      <c r="X477" s="97"/>
      <c r="Y477" s="97"/>
      <c r="Z477" s="97"/>
    </row>
    <row r="478" spans="1:26" ht="14.25" customHeight="1" x14ac:dyDescent="0.2">
      <c r="A478" s="97"/>
      <c r="B478" s="97"/>
      <c r="C478" s="97"/>
      <c r="D478" s="97"/>
      <c r="E478" s="97"/>
      <c r="F478" s="97"/>
      <c r="G478" s="97"/>
      <c r="H478" s="97"/>
      <c r="I478" s="97"/>
      <c r="J478" s="97"/>
      <c r="K478" s="97"/>
      <c r="L478" s="97"/>
      <c r="M478" s="97"/>
      <c r="N478" s="97"/>
      <c r="O478" s="97"/>
      <c r="P478" s="97"/>
      <c r="Q478" s="97"/>
      <c r="R478" s="97"/>
      <c r="S478" s="97"/>
      <c r="T478" s="97"/>
      <c r="U478" s="97"/>
      <c r="V478" s="97"/>
      <c r="W478" s="97"/>
      <c r="X478" s="97"/>
      <c r="Y478" s="97"/>
      <c r="Z478" s="97"/>
    </row>
    <row r="479" spans="1:26" ht="14.25" customHeight="1" x14ac:dyDescent="0.2">
      <c r="A479" s="97"/>
      <c r="B479" s="97"/>
      <c r="C479" s="97"/>
      <c r="D479" s="97"/>
      <c r="E479" s="97"/>
      <c r="F479" s="97"/>
      <c r="G479" s="97"/>
      <c r="H479" s="97"/>
      <c r="I479" s="97"/>
      <c r="J479" s="97"/>
      <c r="K479" s="97"/>
      <c r="L479" s="97"/>
      <c r="M479" s="97"/>
      <c r="N479" s="97"/>
      <c r="O479" s="97"/>
      <c r="P479" s="97"/>
      <c r="Q479" s="97"/>
      <c r="R479" s="97"/>
      <c r="S479" s="97"/>
      <c r="T479" s="97"/>
      <c r="U479" s="97"/>
      <c r="V479" s="97"/>
      <c r="W479" s="97"/>
      <c r="X479" s="97"/>
      <c r="Y479" s="97"/>
      <c r="Z479" s="97"/>
    </row>
    <row r="480" spans="1:26" ht="14.25" customHeight="1" x14ac:dyDescent="0.2">
      <c r="A480" s="97"/>
      <c r="B480" s="97"/>
      <c r="C480" s="97"/>
      <c r="D480" s="97"/>
      <c r="E480" s="97"/>
      <c r="F480" s="97"/>
      <c r="G480" s="97"/>
      <c r="H480" s="97"/>
      <c r="I480" s="97"/>
      <c r="J480" s="97"/>
      <c r="K480" s="97"/>
      <c r="L480" s="97"/>
      <c r="M480" s="97"/>
      <c r="N480" s="97"/>
      <c r="O480" s="97"/>
      <c r="P480" s="97"/>
      <c r="Q480" s="97"/>
      <c r="R480" s="97"/>
      <c r="S480" s="97"/>
      <c r="T480" s="97"/>
      <c r="U480" s="97"/>
      <c r="V480" s="97"/>
      <c r="W480" s="97"/>
      <c r="X480" s="97"/>
      <c r="Y480" s="97"/>
      <c r="Z480" s="97"/>
    </row>
    <row r="481" spans="1:26" ht="14.25" customHeight="1" x14ac:dyDescent="0.2">
      <c r="A481" s="97"/>
      <c r="B481" s="97"/>
      <c r="C481" s="97"/>
      <c r="D481" s="97"/>
      <c r="E481" s="97"/>
      <c r="F481" s="97"/>
      <c r="G481" s="97"/>
      <c r="H481" s="97"/>
      <c r="I481" s="97"/>
      <c r="J481" s="97"/>
      <c r="K481" s="97"/>
      <c r="L481" s="97"/>
      <c r="M481" s="97"/>
      <c r="N481" s="97"/>
      <c r="O481" s="97"/>
      <c r="P481" s="97"/>
      <c r="Q481" s="97"/>
      <c r="R481" s="97"/>
      <c r="S481" s="97"/>
      <c r="T481" s="97"/>
      <c r="U481" s="97"/>
      <c r="V481" s="97"/>
      <c r="W481" s="97"/>
      <c r="X481" s="97"/>
      <c r="Y481" s="97"/>
      <c r="Z481" s="97"/>
    </row>
    <row r="482" spans="1:26" ht="14.25" customHeight="1" x14ac:dyDescent="0.2">
      <c r="A482" s="97"/>
      <c r="B482" s="97"/>
      <c r="C482" s="97"/>
      <c r="D482" s="97"/>
      <c r="E482" s="97"/>
      <c r="F482" s="97"/>
      <c r="G482" s="97"/>
      <c r="H482" s="97"/>
      <c r="I482" s="97"/>
      <c r="J482" s="97"/>
      <c r="K482" s="97"/>
      <c r="L482" s="97"/>
      <c r="M482" s="97"/>
      <c r="N482" s="97"/>
      <c r="O482" s="97"/>
      <c r="P482" s="97"/>
      <c r="Q482" s="97"/>
      <c r="R482" s="97"/>
      <c r="S482" s="97"/>
      <c r="T482" s="97"/>
      <c r="U482" s="97"/>
      <c r="V482" s="97"/>
      <c r="W482" s="97"/>
      <c r="X482" s="97"/>
      <c r="Y482" s="97"/>
      <c r="Z482" s="97"/>
    </row>
    <row r="483" spans="1:26" ht="14.25" customHeight="1" x14ac:dyDescent="0.2">
      <c r="A483" s="97"/>
      <c r="B483" s="97"/>
      <c r="C483" s="97"/>
      <c r="D483" s="97"/>
      <c r="E483" s="97"/>
      <c r="F483" s="97"/>
      <c r="G483" s="97"/>
      <c r="H483" s="97"/>
      <c r="I483" s="97"/>
      <c r="J483" s="97"/>
      <c r="K483" s="97"/>
      <c r="L483" s="97"/>
      <c r="M483" s="97"/>
      <c r="N483" s="97"/>
      <c r="O483" s="97"/>
      <c r="P483" s="97"/>
      <c r="Q483" s="97"/>
      <c r="R483" s="97"/>
      <c r="S483" s="97"/>
      <c r="T483" s="97"/>
      <c r="U483" s="97"/>
      <c r="V483" s="97"/>
      <c r="W483" s="97"/>
      <c r="X483" s="97"/>
      <c r="Y483" s="97"/>
      <c r="Z483" s="97"/>
    </row>
    <row r="484" spans="1:26" ht="14.25" customHeight="1" x14ac:dyDescent="0.2">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4.25" customHeight="1" x14ac:dyDescent="0.2">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4.25" customHeight="1" x14ac:dyDescent="0.2">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4.25" customHeight="1" x14ac:dyDescent="0.2">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4.25" customHeight="1" x14ac:dyDescent="0.2">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4.25" customHeight="1" x14ac:dyDescent="0.2">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4.25" customHeight="1" x14ac:dyDescent="0.2">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4.25" customHeight="1" x14ac:dyDescent="0.2">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4.25" customHeight="1" x14ac:dyDescent="0.2">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4.25" customHeight="1" x14ac:dyDescent="0.2">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4.25" customHeight="1" x14ac:dyDescent="0.2">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4.25" customHeight="1" x14ac:dyDescent="0.2">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4.25" customHeight="1" x14ac:dyDescent="0.2">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4.25" customHeight="1" x14ac:dyDescent="0.2">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4.25" customHeight="1" x14ac:dyDescent="0.2">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4.25" customHeight="1" x14ac:dyDescent="0.2">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4.25" customHeight="1" x14ac:dyDescent="0.2">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4.25" customHeight="1" x14ac:dyDescent="0.2">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4.25" customHeight="1" x14ac:dyDescent="0.2">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4.25" customHeight="1" x14ac:dyDescent="0.2">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4.25" customHeight="1" x14ac:dyDescent="0.2">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4.25" customHeight="1" x14ac:dyDescent="0.2">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4.25" customHeight="1" x14ac:dyDescent="0.2">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4.25" customHeight="1" x14ac:dyDescent="0.2">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4.25" customHeight="1" x14ac:dyDescent="0.2">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4.25" customHeight="1" x14ac:dyDescent="0.2">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4.25" customHeight="1" x14ac:dyDescent="0.2">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4.25" customHeight="1" x14ac:dyDescent="0.2">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4.25" customHeight="1" x14ac:dyDescent="0.2">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4.25" customHeight="1" x14ac:dyDescent="0.2">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4.25" customHeight="1" x14ac:dyDescent="0.2">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4.25" customHeight="1" x14ac:dyDescent="0.2">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4.25" customHeight="1" x14ac:dyDescent="0.2">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4.25" customHeight="1" x14ac:dyDescent="0.2">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4.25" customHeight="1" x14ac:dyDescent="0.2">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4.25" customHeight="1" x14ac:dyDescent="0.2">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4.25" customHeight="1" x14ac:dyDescent="0.2">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4.25" customHeight="1" x14ac:dyDescent="0.2">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4.25" customHeight="1" x14ac:dyDescent="0.2">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4.25" customHeight="1" x14ac:dyDescent="0.2">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4.25" customHeight="1" x14ac:dyDescent="0.2">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4.25" customHeight="1" x14ac:dyDescent="0.2">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4.25" customHeight="1" x14ac:dyDescent="0.2">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4.25" customHeight="1" x14ac:dyDescent="0.2">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4.25" customHeight="1" x14ac:dyDescent="0.2">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4.25" customHeight="1" x14ac:dyDescent="0.2">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4.25" customHeight="1" x14ac:dyDescent="0.2">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4.25" customHeight="1" x14ac:dyDescent="0.2">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4.25" customHeight="1" x14ac:dyDescent="0.2">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4.25" customHeight="1" x14ac:dyDescent="0.2">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4.25" customHeight="1" x14ac:dyDescent="0.2">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4.25" customHeight="1" x14ac:dyDescent="0.2">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4.25" customHeight="1" x14ac:dyDescent="0.2">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4.25" customHeight="1" x14ac:dyDescent="0.2">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4.25" customHeight="1" x14ac:dyDescent="0.2">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4.25" customHeight="1" x14ac:dyDescent="0.2">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4.25" customHeight="1" x14ac:dyDescent="0.2">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4.25" customHeight="1" x14ac:dyDescent="0.2">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4.25" customHeight="1" x14ac:dyDescent="0.2">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4.25" customHeight="1" x14ac:dyDescent="0.2">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4.25" customHeight="1" x14ac:dyDescent="0.2">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4.25" customHeight="1" x14ac:dyDescent="0.2">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4.25" customHeight="1" x14ac:dyDescent="0.2">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4.25" customHeight="1" x14ac:dyDescent="0.2">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4.25" customHeight="1" x14ac:dyDescent="0.2">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4.25" customHeight="1" x14ac:dyDescent="0.2">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4.25" customHeight="1" x14ac:dyDescent="0.2">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4.25" customHeight="1" x14ac:dyDescent="0.2">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4.25" customHeight="1" x14ac:dyDescent="0.2">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4.25" customHeight="1" x14ac:dyDescent="0.2">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4.25" customHeight="1" x14ac:dyDescent="0.2">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4.25" customHeight="1" x14ac:dyDescent="0.2">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4.25" customHeight="1" x14ac:dyDescent="0.2">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4.25" customHeight="1" x14ac:dyDescent="0.2">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4.25" customHeight="1" x14ac:dyDescent="0.2">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4.25" customHeight="1" x14ac:dyDescent="0.2">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4.25" customHeight="1" x14ac:dyDescent="0.2">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4.25" customHeight="1" x14ac:dyDescent="0.2">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4.25" customHeight="1" x14ac:dyDescent="0.2">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4.25" customHeight="1" x14ac:dyDescent="0.2">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4.25" customHeight="1" x14ac:dyDescent="0.2">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4.25" customHeight="1" x14ac:dyDescent="0.2">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4.25" customHeight="1" x14ac:dyDescent="0.2">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4.25" customHeight="1" x14ac:dyDescent="0.2">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4.25" customHeight="1" x14ac:dyDescent="0.2">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4.25" customHeight="1" x14ac:dyDescent="0.2">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4.25" customHeight="1" x14ac:dyDescent="0.2">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4.25" customHeight="1" x14ac:dyDescent="0.2">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4.25" customHeight="1" x14ac:dyDescent="0.2">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4.25" customHeight="1" x14ac:dyDescent="0.2">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4.25" customHeight="1" x14ac:dyDescent="0.2">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4.25" customHeight="1" x14ac:dyDescent="0.2">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4.25" customHeight="1" x14ac:dyDescent="0.2">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4.25" customHeight="1" x14ac:dyDescent="0.2">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4.25" customHeight="1" x14ac:dyDescent="0.2">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4.25" customHeight="1" x14ac:dyDescent="0.2">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4.25" customHeight="1" x14ac:dyDescent="0.2">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4.25" customHeight="1" x14ac:dyDescent="0.2">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4.25" customHeight="1" x14ac:dyDescent="0.2">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4.25" customHeight="1" x14ac:dyDescent="0.2">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4.25" customHeight="1" x14ac:dyDescent="0.2">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4.25" customHeight="1" x14ac:dyDescent="0.2">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4.25" customHeight="1" x14ac:dyDescent="0.2">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4.25" customHeight="1" x14ac:dyDescent="0.2">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4.25" customHeight="1" x14ac:dyDescent="0.2">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4.25" customHeight="1" x14ac:dyDescent="0.2">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4.25" customHeight="1" x14ac:dyDescent="0.2">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4.25" customHeight="1" x14ac:dyDescent="0.2">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4.25" customHeight="1" x14ac:dyDescent="0.2">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4.25" customHeight="1" x14ac:dyDescent="0.2">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4.25" customHeight="1" x14ac:dyDescent="0.2">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4.25" customHeight="1" x14ac:dyDescent="0.2">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4.25" customHeight="1" x14ac:dyDescent="0.2">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4.25" customHeight="1" x14ac:dyDescent="0.2">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4.25" customHeight="1" x14ac:dyDescent="0.2">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4.25" customHeight="1" x14ac:dyDescent="0.2">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4.25" customHeight="1" x14ac:dyDescent="0.2">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4.25" customHeight="1" x14ac:dyDescent="0.2">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4.25" customHeight="1" x14ac:dyDescent="0.2">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4.25" customHeight="1" x14ac:dyDescent="0.2">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4.25" customHeight="1" x14ac:dyDescent="0.2">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4.25" customHeight="1" x14ac:dyDescent="0.2">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4.25" customHeight="1" x14ac:dyDescent="0.2">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4.25" customHeight="1" x14ac:dyDescent="0.2">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4.25" customHeight="1" x14ac:dyDescent="0.2">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4.25" customHeight="1" x14ac:dyDescent="0.2">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4.25" customHeight="1" x14ac:dyDescent="0.2">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4.25" customHeight="1" x14ac:dyDescent="0.2">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4.25" customHeight="1" x14ac:dyDescent="0.2">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4.25" customHeight="1" x14ac:dyDescent="0.2">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4.25" customHeight="1" x14ac:dyDescent="0.2">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4.25" customHeight="1" x14ac:dyDescent="0.2">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4.25" customHeight="1" x14ac:dyDescent="0.2">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4.25" customHeight="1" x14ac:dyDescent="0.2">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4.25" customHeight="1" x14ac:dyDescent="0.2">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4.25" customHeight="1" x14ac:dyDescent="0.2">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4.25" customHeight="1" x14ac:dyDescent="0.2">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4.25" customHeight="1" x14ac:dyDescent="0.2">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4.25" customHeight="1" x14ac:dyDescent="0.2">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4.25" customHeight="1" x14ac:dyDescent="0.2">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4.25" customHeight="1" x14ac:dyDescent="0.2">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4.25" customHeight="1" x14ac:dyDescent="0.2">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4.25" customHeight="1" x14ac:dyDescent="0.2">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4.25" customHeight="1" x14ac:dyDescent="0.2">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4.25" customHeight="1" x14ac:dyDescent="0.2">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4.25" customHeight="1" x14ac:dyDescent="0.2">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4.25" customHeight="1" x14ac:dyDescent="0.2">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4.25" customHeight="1" x14ac:dyDescent="0.2">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4.25" customHeight="1" x14ac:dyDescent="0.2">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4.25" customHeight="1" x14ac:dyDescent="0.2">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4.25" customHeight="1" x14ac:dyDescent="0.2">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4.25" customHeight="1" x14ac:dyDescent="0.2">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4.25" customHeight="1" x14ac:dyDescent="0.2">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4.25" customHeight="1" x14ac:dyDescent="0.2">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4.25" customHeight="1" x14ac:dyDescent="0.2">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4.25" customHeight="1" x14ac:dyDescent="0.2">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4.25" customHeight="1" x14ac:dyDescent="0.2">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4.25" customHeight="1" x14ac:dyDescent="0.2">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4.25" customHeight="1" x14ac:dyDescent="0.2">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4.25" customHeight="1" x14ac:dyDescent="0.2">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4.25" customHeight="1" x14ac:dyDescent="0.2">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4.25" customHeight="1" x14ac:dyDescent="0.2">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4.25" customHeight="1" x14ac:dyDescent="0.2">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4.25" customHeight="1" x14ac:dyDescent="0.2">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4.25" customHeight="1" x14ac:dyDescent="0.2">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4.25" customHeight="1" x14ac:dyDescent="0.2">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4.25" customHeight="1" x14ac:dyDescent="0.2">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4.25" customHeight="1" x14ac:dyDescent="0.2">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4.25" customHeight="1" x14ac:dyDescent="0.2">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4.25" customHeight="1" x14ac:dyDescent="0.2">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4.25" customHeight="1" x14ac:dyDescent="0.2">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4.25" customHeight="1" x14ac:dyDescent="0.2">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4.25" customHeight="1" x14ac:dyDescent="0.2">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4.25" customHeight="1" x14ac:dyDescent="0.2">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4.25" customHeight="1" x14ac:dyDescent="0.2">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4.25" customHeight="1" x14ac:dyDescent="0.2">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4.25" customHeight="1" x14ac:dyDescent="0.2">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4.25" customHeight="1" x14ac:dyDescent="0.2">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4.25" customHeight="1" x14ac:dyDescent="0.2">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4.25" customHeight="1" x14ac:dyDescent="0.2">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4.25" customHeight="1" x14ac:dyDescent="0.2">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4.25" customHeight="1" x14ac:dyDescent="0.2">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4.25" customHeight="1" x14ac:dyDescent="0.2">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4.25" customHeight="1" x14ac:dyDescent="0.2">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4.25" customHeight="1" x14ac:dyDescent="0.2">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4.25" customHeight="1" x14ac:dyDescent="0.2">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4.25" customHeight="1" x14ac:dyDescent="0.2">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4.25" customHeight="1" x14ac:dyDescent="0.2">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4.25" customHeight="1" x14ac:dyDescent="0.2">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4.25" customHeight="1" x14ac:dyDescent="0.2">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4.25" customHeight="1" x14ac:dyDescent="0.2">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4.25" customHeight="1" x14ac:dyDescent="0.2">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4.25" customHeight="1" x14ac:dyDescent="0.2">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4.25" customHeight="1" x14ac:dyDescent="0.2">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4.25" customHeight="1" x14ac:dyDescent="0.2">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4.25" customHeight="1" x14ac:dyDescent="0.2">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4.25" customHeight="1" x14ac:dyDescent="0.2">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4.25" customHeight="1" x14ac:dyDescent="0.2">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4.25" customHeight="1" x14ac:dyDescent="0.2">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4.25" customHeight="1" x14ac:dyDescent="0.2">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4.25" customHeight="1" x14ac:dyDescent="0.2">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4.25" customHeight="1" x14ac:dyDescent="0.2">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4.25" customHeight="1" x14ac:dyDescent="0.2">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4.25" customHeight="1" x14ac:dyDescent="0.2">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4.25" customHeight="1" x14ac:dyDescent="0.2">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4.25" customHeight="1" x14ac:dyDescent="0.2">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4.25" customHeight="1" x14ac:dyDescent="0.2">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4.25" customHeight="1" x14ac:dyDescent="0.2">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4.25" customHeight="1" x14ac:dyDescent="0.2">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4.25" customHeight="1" x14ac:dyDescent="0.2">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4.25" customHeight="1" x14ac:dyDescent="0.2">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4.25" customHeight="1" x14ac:dyDescent="0.2">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4.25" customHeight="1" x14ac:dyDescent="0.2">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4.25" customHeight="1" x14ac:dyDescent="0.2">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4.25" customHeight="1" x14ac:dyDescent="0.2">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4.25" customHeight="1" x14ac:dyDescent="0.2">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4.25" customHeight="1" x14ac:dyDescent="0.2">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4.25" customHeight="1" x14ac:dyDescent="0.2">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4.25" customHeight="1" x14ac:dyDescent="0.2">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4.25" customHeight="1" x14ac:dyDescent="0.2">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4.25" customHeight="1" x14ac:dyDescent="0.2">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4.25" customHeight="1" x14ac:dyDescent="0.2">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4.25" customHeight="1" x14ac:dyDescent="0.2">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4.25" customHeight="1" x14ac:dyDescent="0.2">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4.25" customHeight="1" x14ac:dyDescent="0.2">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4.25" customHeight="1" x14ac:dyDescent="0.2">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4.25" customHeight="1" x14ac:dyDescent="0.2">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4.25" customHeight="1" x14ac:dyDescent="0.2">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4.25" customHeight="1" x14ac:dyDescent="0.2">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4.25" customHeight="1" x14ac:dyDescent="0.2">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4.25" customHeight="1" x14ac:dyDescent="0.2">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4.25" customHeight="1" x14ac:dyDescent="0.2">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4.25" customHeight="1" x14ac:dyDescent="0.2">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4.25" customHeight="1" x14ac:dyDescent="0.2">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4.25" customHeight="1" x14ac:dyDescent="0.2">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4.25" customHeight="1" x14ac:dyDescent="0.2">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4.25" customHeight="1" x14ac:dyDescent="0.2">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4.25" customHeight="1" x14ac:dyDescent="0.2">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4.25" customHeight="1" x14ac:dyDescent="0.2">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4.25" customHeight="1" x14ac:dyDescent="0.2">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4.25" customHeight="1" x14ac:dyDescent="0.2">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4.25" customHeight="1" x14ac:dyDescent="0.2">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4.25" customHeight="1" x14ac:dyDescent="0.2">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4.25" customHeight="1" x14ac:dyDescent="0.2">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4.25" customHeight="1" x14ac:dyDescent="0.2">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4.25" customHeight="1" x14ac:dyDescent="0.2">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4.25" customHeight="1" x14ac:dyDescent="0.2">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4.25" customHeight="1" x14ac:dyDescent="0.2">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4.25" customHeight="1" x14ac:dyDescent="0.2">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4.25" customHeight="1" x14ac:dyDescent="0.2">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4.25" customHeight="1" x14ac:dyDescent="0.2">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4.25" customHeight="1" x14ac:dyDescent="0.2">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4.25" customHeight="1" x14ac:dyDescent="0.2">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4.25" customHeight="1" x14ac:dyDescent="0.2">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4.25" customHeight="1" x14ac:dyDescent="0.2">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4.25" customHeight="1" x14ac:dyDescent="0.2">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4.25" customHeight="1" x14ac:dyDescent="0.2">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4.25" customHeight="1" x14ac:dyDescent="0.2">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4.25" customHeight="1" x14ac:dyDescent="0.2">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4.25" customHeight="1" x14ac:dyDescent="0.2">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4.25" customHeight="1" x14ac:dyDescent="0.2">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4.25" customHeight="1" x14ac:dyDescent="0.2">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4.25" customHeight="1" x14ac:dyDescent="0.2">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4.25" customHeight="1" x14ac:dyDescent="0.2">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4.25" customHeight="1" x14ac:dyDescent="0.2">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4.25" customHeight="1" x14ac:dyDescent="0.2">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4.25" customHeight="1" x14ac:dyDescent="0.2">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4.25" customHeight="1" x14ac:dyDescent="0.2">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4.25" customHeight="1" x14ac:dyDescent="0.2">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4.25" customHeight="1" x14ac:dyDescent="0.2">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4.25" customHeight="1" x14ac:dyDescent="0.2">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4.25" customHeight="1" x14ac:dyDescent="0.2">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4.25" customHeight="1" x14ac:dyDescent="0.2">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4.25" customHeight="1" x14ac:dyDescent="0.2">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4.25" customHeight="1" x14ac:dyDescent="0.2">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4.25" customHeight="1" x14ac:dyDescent="0.2">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4.25" customHeight="1" x14ac:dyDescent="0.2">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4.25" customHeight="1" x14ac:dyDescent="0.2">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4.25" customHeight="1" x14ac:dyDescent="0.2">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4.25" customHeight="1" x14ac:dyDescent="0.2">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4.25" customHeight="1" x14ac:dyDescent="0.2">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4.25" customHeight="1" x14ac:dyDescent="0.2">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4.25" customHeight="1" x14ac:dyDescent="0.2">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4.25" customHeight="1" x14ac:dyDescent="0.2">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4.25" customHeight="1" x14ac:dyDescent="0.2">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4.25" customHeight="1" x14ac:dyDescent="0.2">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4.25" customHeight="1" x14ac:dyDescent="0.2">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4.25" customHeight="1" x14ac:dyDescent="0.2">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4.25" customHeight="1" x14ac:dyDescent="0.2">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4.25" customHeight="1" x14ac:dyDescent="0.2">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4.25" customHeight="1" x14ac:dyDescent="0.2">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4.25" customHeight="1" x14ac:dyDescent="0.2">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4.25" customHeight="1" x14ac:dyDescent="0.2">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4.25" customHeight="1" x14ac:dyDescent="0.2">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4.25" customHeight="1" x14ac:dyDescent="0.2">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4.25" customHeight="1" x14ac:dyDescent="0.2">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4.25" customHeight="1" x14ac:dyDescent="0.2">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4.25" customHeight="1" x14ac:dyDescent="0.2">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4.25" customHeight="1" x14ac:dyDescent="0.2">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4.25" customHeight="1" x14ac:dyDescent="0.2">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4.25" customHeight="1" x14ac:dyDescent="0.2">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4.25" customHeight="1" x14ac:dyDescent="0.2">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4.25" customHeight="1" x14ac:dyDescent="0.2">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4.25" customHeight="1" x14ac:dyDescent="0.2">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4.25" customHeight="1" x14ac:dyDescent="0.2">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4.25" customHeight="1" x14ac:dyDescent="0.2">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4.25" customHeight="1" x14ac:dyDescent="0.2">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4.25" customHeight="1" x14ac:dyDescent="0.2">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4.25" customHeight="1" x14ac:dyDescent="0.2">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4.25" customHeight="1" x14ac:dyDescent="0.2">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4.25" customHeight="1" x14ac:dyDescent="0.2">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4.25" customHeight="1" x14ac:dyDescent="0.2">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4.25" customHeight="1" x14ac:dyDescent="0.2">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4.25" customHeight="1" x14ac:dyDescent="0.2">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4.25" customHeight="1" x14ac:dyDescent="0.2">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4.25" customHeight="1" x14ac:dyDescent="0.2">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4.25" customHeight="1" x14ac:dyDescent="0.2">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4.25" customHeight="1" x14ac:dyDescent="0.2">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4.25" customHeight="1" x14ac:dyDescent="0.2">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4.25" customHeight="1" x14ac:dyDescent="0.2">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4.25" customHeight="1" x14ac:dyDescent="0.2">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4.25" customHeight="1" x14ac:dyDescent="0.2">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4.25" customHeight="1" x14ac:dyDescent="0.2">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4.25" customHeight="1" x14ac:dyDescent="0.2">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4.25" customHeight="1" x14ac:dyDescent="0.2">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4.25" customHeight="1" x14ac:dyDescent="0.2">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4.25" customHeight="1" x14ac:dyDescent="0.2">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4.25" customHeight="1" x14ac:dyDescent="0.2">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4.25" customHeight="1" x14ac:dyDescent="0.2">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4.25" customHeight="1" x14ac:dyDescent="0.2">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4.25" customHeight="1" x14ac:dyDescent="0.2">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4.25" customHeight="1" x14ac:dyDescent="0.2">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4.25" customHeight="1" x14ac:dyDescent="0.2">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4.25" customHeight="1" x14ac:dyDescent="0.2">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4.25" customHeight="1" x14ac:dyDescent="0.2">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4.25" customHeight="1" x14ac:dyDescent="0.2">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4.25" customHeight="1" x14ac:dyDescent="0.2">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4.25" customHeight="1" x14ac:dyDescent="0.2">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4.25" customHeight="1" x14ac:dyDescent="0.2">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4.25" customHeight="1" x14ac:dyDescent="0.2">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4.25" customHeight="1" x14ac:dyDescent="0.2">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4.25" customHeight="1" x14ac:dyDescent="0.2">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4.25" customHeight="1" x14ac:dyDescent="0.2">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4.25" customHeight="1" x14ac:dyDescent="0.2">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4.25" customHeight="1" x14ac:dyDescent="0.2">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4.25" customHeight="1" x14ac:dyDescent="0.2">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4.25" customHeight="1" x14ac:dyDescent="0.2">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4.25" customHeight="1" x14ac:dyDescent="0.2">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4.25" customHeight="1" x14ac:dyDescent="0.2">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4.25" customHeight="1" x14ac:dyDescent="0.2">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4.25" customHeight="1" x14ac:dyDescent="0.2">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4.25" customHeight="1" x14ac:dyDescent="0.2">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4.25" customHeight="1" x14ac:dyDescent="0.2">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4.25" customHeight="1" x14ac:dyDescent="0.2">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4.25" customHeight="1" x14ac:dyDescent="0.2">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4.25" customHeight="1" x14ac:dyDescent="0.2">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4.25" customHeight="1" x14ac:dyDescent="0.2">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4.25" customHeight="1" x14ac:dyDescent="0.2">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4.25" customHeight="1" x14ac:dyDescent="0.2">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4.25" customHeight="1" x14ac:dyDescent="0.2">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4.25" customHeight="1" x14ac:dyDescent="0.2">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4.25" customHeight="1" x14ac:dyDescent="0.2">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4.25" customHeight="1" x14ac:dyDescent="0.2">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4.25" customHeight="1" x14ac:dyDescent="0.2">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4.25" customHeight="1" x14ac:dyDescent="0.2">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4.25" customHeight="1" x14ac:dyDescent="0.2">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4.25" customHeight="1" x14ac:dyDescent="0.2">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4.25" customHeight="1" x14ac:dyDescent="0.2">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4.25" customHeight="1" x14ac:dyDescent="0.2">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4.25" customHeight="1" x14ac:dyDescent="0.2">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4.25" customHeight="1" x14ac:dyDescent="0.2">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4.25" customHeight="1" x14ac:dyDescent="0.2">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4.25" customHeight="1" x14ac:dyDescent="0.2">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4.25" customHeight="1" x14ac:dyDescent="0.2">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4.25" customHeight="1" x14ac:dyDescent="0.2">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4.25" customHeight="1" x14ac:dyDescent="0.2">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4.25" customHeight="1" x14ac:dyDescent="0.2">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4.25" customHeight="1" x14ac:dyDescent="0.2">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4.25" customHeight="1" x14ac:dyDescent="0.2">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4.25" customHeight="1" x14ac:dyDescent="0.2">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4.25" customHeight="1" x14ac:dyDescent="0.2">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4.25" customHeight="1" x14ac:dyDescent="0.2">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4.25" customHeight="1" x14ac:dyDescent="0.2">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4.25" customHeight="1" x14ac:dyDescent="0.2">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4.25" customHeight="1" x14ac:dyDescent="0.2">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4.25" customHeight="1" x14ac:dyDescent="0.2">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4.25" customHeight="1" x14ac:dyDescent="0.2">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4.25" customHeight="1" x14ac:dyDescent="0.2">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4.25" customHeight="1" x14ac:dyDescent="0.2">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4.25" customHeight="1" x14ac:dyDescent="0.2">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4.25" customHeight="1" x14ac:dyDescent="0.2">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4.25" customHeight="1" x14ac:dyDescent="0.2">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4.25" customHeight="1" x14ac:dyDescent="0.2">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4.25" customHeight="1" x14ac:dyDescent="0.2">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4.25" customHeight="1" x14ac:dyDescent="0.2">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4.25" customHeight="1" x14ac:dyDescent="0.2">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4.25" customHeight="1" x14ac:dyDescent="0.2">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4.25" customHeight="1" x14ac:dyDescent="0.2">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4.25" customHeight="1" x14ac:dyDescent="0.2">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4.25" customHeight="1" x14ac:dyDescent="0.2">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4.25" customHeight="1" x14ac:dyDescent="0.2">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4.25" customHeight="1" x14ac:dyDescent="0.2">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4.25" customHeight="1" x14ac:dyDescent="0.2">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4.25" customHeight="1" x14ac:dyDescent="0.2">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4.25" customHeight="1" x14ac:dyDescent="0.2">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4.25" customHeight="1" x14ac:dyDescent="0.2">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4.25" customHeight="1" x14ac:dyDescent="0.2">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4.25" customHeight="1" x14ac:dyDescent="0.2">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4.25" customHeight="1" x14ac:dyDescent="0.2">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4.25" customHeight="1" x14ac:dyDescent="0.2">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4.25" customHeight="1" x14ac:dyDescent="0.2">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4.25" customHeight="1" x14ac:dyDescent="0.2">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4.25" customHeight="1" x14ac:dyDescent="0.2">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4.25" customHeight="1" x14ac:dyDescent="0.2">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4.25" customHeight="1" x14ac:dyDescent="0.2">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4.25" customHeight="1" x14ac:dyDescent="0.2">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4.25" customHeight="1" x14ac:dyDescent="0.2">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4.25" customHeight="1" x14ac:dyDescent="0.2">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4.25" customHeight="1" x14ac:dyDescent="0.2">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4.25" customHeight="1" x14ac:dyDescent="0.2">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4.25" customHeight="1" x14ac:dyDescent="0.2">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4.25" customHeight="1" x14ac:dyDescent="0.2">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4.25" customHeight="1" x14ac:dyDescent="0.2">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4.25" customHeight="1" x14ac:dyDescent="0.2">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4.25" customHeight="1" x14ac:dyDescent="0.2">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4.25" customHeight="1" x14ac:dyDescent="0.2">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4.25" customHeight="1" x14ac:dyDescent="0.2">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4.25" customHeight="1" x14ac:dyDescent="0.2">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4.25" customHeight="1" x14ac:dyDescent="0.2">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4.25" customHeight="1" x14ac:dyDescent="0.2">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4.25" customHeight="1" x14ac:dyDescent="0.2">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4.25" customHeight="1" x14ac:dyDescent="0.2">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4.25" customHeight="1" x14ac:dyDescent="0.2">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4.25" customHeight="1" x14ac:dyDescent="0.2">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4.25" customHeight="1" x14ac:dyDescent="0.2">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4.25" customHeight="1" x14ac:dyDescent="0.2">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4.25" customHeight="1" x14ac:dyDescent="0.2">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4.25" customHeight="1" x14ac:dyDescent="0.2">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4.25" customHeight="1" x14ac:dyDescent="0.2">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4.25" customHeight="1" x14ac:dyDescent="0.2">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4.25" customHeight="1" x14ac:dyDescent="0.2">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4.25" customHeight="1" x14ac:dyDescent="0.2">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4.25" customHeight="1" x14ac:dyDescent="0.2">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4.25" customHeight="1" x14ac:dyDescent="0.2">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4.25" customHeight="1" x14ac:dyDescent="0.2">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4.25" customHeight="1" x14ac:dyDescent="0.2">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4.25" customHeight="1" x14ac:dyDescent="0.2">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4.25" customHeight="1" x14ac:dyDescent="0.2">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4.25" customHeight="1" x14ac:dyDescent="0.2">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4.25" customHeight="1" x14ac:dyDescent="0.2">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4.25" customHeight="1" x14ac:dyDescent="0.2">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4.25" customHeight="1" x14ac:dyDescent="0.2">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4.25" customHeight="1" x14ac:dyDescent="0.2">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4.25" customHeight="1" x14ac:dyDescent="0.2">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4.25" customHeight="1" x14ac:dyDescent="0.2">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4.25" customHeight="1" x14ac:dyDescent="0.2">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4.25" customHeight="1" x14ac:dyDescent="0.2">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4.25" customHeight="1" x14ac:dyDescent="0.2">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4.25" customHeight="1" x14ac:dyDescent="0.2">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4.25" customHeight="1" x14ac:dyDescent="0.2">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4.25" customHeight="1" x14ac:dyDescent="0.2">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4.25" customHeight="1" x14ac:dyDescent="0.2">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4.25" customHeight="1" x14ac:dyDescent="0.2">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4.25" customHeight="1" x14ac:dyDescent="0.2">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4.25" customHeight="1" x14ac:dyDescent="0.2">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4.25" customHeight="1" x14ac:dyDescent="0.2">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4.25" customHeight="1" x14ac:dyDescent="0.2">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4.25" customHeight="1" x14ac:dyDescent="0.2">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4.25" customHeight="1" x14ac:dyDescent="0.2">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4.25" customHeight="1" x14ac:dyDescent="0.2">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4.25" customHeight="1" x14ac:dyDescent="0.2">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4.25" customHeight="1" x14ac:dyDescent="0.2">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4.25" customHeight="1" x14ac:dyDescent="0.2">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4.25" customHeight="1" x14ac:dyDescent="0.2">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4.25" customHeight="1" x14ac:dyDescent="0.2">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4.25" customHeight="1" x14ac:dyDescent="0.2">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4.25" customHeight="1" x14ac:dyDescent="0.2">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4.25" customHeight="1" x14ac:dyDescent="0.2">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4.25" customHeight="1" x14ac:dyDescent="0.2">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4.25" customHeight="1" x14ac:dyDescent="0.2">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4.25" customHeight="1" x14ac:dyDescent="0.2">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4.25" customHeight="1" x14ac:dyDescent="0.2">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4.25" customHeight="1" x14ac:dyDescent="0.2">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4.25" customHeight="1" x14ac:dyDescent="0.2">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4.25" customHeight="1" x14ac:dyDescent="0.2">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4.25" customHeight="1" x14ac:dyDescent="0.2">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4.25" customHeight="1" x14ac:dyDescent="0.2">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4.25" customHeight="1" x14ac:dyDescent="0.2">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4.25" customHeight="1" x14ac:dyDescent="0.2">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4.25" customHeight="1" x14ac:dyDescent="0.2">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4.25" customHeight="1" x14ac:dyDescent="0.2">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4.25" customHeight="1" x14ac:dyDescent="0.2">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4.25" customHeight="1" x14ac:dyDescent="0.2">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4.25" customHeight="1" x14ac:dyDescent="0.2">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4.25" customHeight="1" x14ac:dyDescent="0.2">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4.25" customHeight="1" x14ac:dyDescent="0.2">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4.25" customHeight="1" x14ac:dyDescent="0.2">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4.25" customHeight="1" x14ac:dyDescent="0.2">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4.25" customHeight="1" x14ac:dyDescent="0.2">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4.25" customHeight="1" x14ac:dyDescent="0.2">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4.25" customHeight="1" x14ac:dyDescent="0.2">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4.25" customHeight="1" x14ac:dyDescent="0.2">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4.25" customHeight="1" x14ac:dyDescent="0.2">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4.25" customHeight="1" x14ac:dyDescent="0.2">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4.25" customHeight="1" x14ac:dyDescent="0.2">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4.25" customHeight="1" x14ac:dyDescent="0.2">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4.25" customHeight="1" x14ac:dyDescent="0.2">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4.25" customHeight="1" x14ac:dyDescent="0.2">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4.25" customHeight="1" x14ac:dyDescent="0.2">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4.25" customHeight="1" x14ac:dyDescent="0.2">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4.25" customHeight="1" x14ac:dyDescent="0.2">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4.25" customHeight="1" x14ac:dyDescent="0.2">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4.25" customHeight="1" x14ac:dyDescent="0.2">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4.25" customHeight="1" x14ac:dyDescent="0.2">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4.25" customHeight="1" x14ac:dyDescent="0.2">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4.25" customHeight="1" x14ac:dyDescent="0.2">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4.25" customHeight="1" x14ac:dyDescent="0.2">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mergeCells count="3">
    <mergeCell ref="B1:C1"/>
    <mergeCell ref="B2:C2"/>
    <mergeCell ref="A4:D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RESUMEN</vt:lpstr>
      <vt:lpstr>01. Talento Humano</vt:lpstr>
      <vt:lpstr>02. Equipos y Software</vt:lpstr>
      <vt:lpstr>03. Capacitación</vt:lpstr>
      <vt:lpstr>04. Servicios Tecnologicos</vt:lpstr>
      <vt:lpstr>05. Materiales, Insumos y Doc.</vt:lpstr>
      <vt:lpstr>06. Protección y Divulgacion</vt:lpstr>
      <vt:lpstr>07. Gastos de viaje</vt:lpstr>
      <vt:lpstr>08. Infraestructura</vt:lpstr>
      <vt:lpstr>09. Administrativos </vt:lpstr>
      <vt:lpstr>10. Seguimiento</vt:lpstr>
      <vt:lpstr>11. Otros</vt:lpstr>
      <vt:lpstr>12. Modelo presup. infraestruc.</vt:lpstr>
      <vt:lpstr>Análisis de costos 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Andrea Sanchez Gutierrez</dc:creator>
  <cp:lastModifiedBy>Rodrigo Fernando Augusto Cuellar Martínez</cp:lastModifiedBy>
  <dcterms:created xsi:type="dcterms:W3CDTF">2021-09-20T20:06:10Z</dcterms:created>
  <dcterms:modified xsi:type="dcterms:W3CDTF">2023-11-02T22:39:13Z</dcterms:modified>
</cp:coreProperties>
</file>