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 UTP\Desktop\"/>
    </mc:Choice>
  </mc:AlternateContent>
  <bookViews>
    <workbookView xWindow="0" yWindow="0" windowWidth="15360" windowHeight="10905" firstSheet="2" activeTab="2"/>
  </bookViews>
  <sheets>
    <sheet name="INSTRUCTIVO" sheetId="4" r:id="rId1"/>
    <sheet name="MATRIZ CRONOGRAMA" sheetId="1" r:id="rId2"/>
    <sheet name="PRESUPUESTO POR RUBROS Y AÑOS" sheetId="2" r:id="rId3"/>
    <sheet name="R01" sheetId="3" r:id="rId4"/>
    <sheet name="R02" sheetId="11" r:id="rId5"/>
    <sheet name="R03" sheetId="6" r:id="rId6"/>
    <sheet name="R04 R05" sheetId="5" r:id="rId7"/>
    <sheet name="R06" sheetId="12" r:id="rId8"/>
  </sheets>
  <calcPr calcId="162913"/>
</workbook>
</file>

<file path=xl/calcChain.xml><?xml version="1.0" encoding="utf-8"?>
<calcChain xmlns="http://schemas.openxmlformats.org/spreadsheetml/2006/main">
  <c r="E10" i="11" l="1"/>
  <c r="I25" i="6"/>
  <c r="I26" i="6"/>
  <c r="I27" i="6"/>
  <c r="I28" i="6"/>
  <c r="I29" i="6"/>
  <c r="I30" i="6"/>
  <c r="I31" i="6"/>
  <c r="I32" i="6"/>
  <c r="G16" i="5" l="1"/>
  <c r="H16" i="5"/>
  <c r="E8" i="12" l="1"/>
  <c r="E7" i="12"/>
  <c r="E6" i="12"/>
  <c r="E5" i="12"/>
  <c r="E4" i="12"/>
  <c r="I5" i="5"/>
  <c r="I6" i="5"/>
  <c r="I7" i="5"/>
  <c r="I8" i="5"/>
  <c r="I9" i="5"/>
  <c r="I10" i="5"/>
  <c r="I11" i="5"/>
  <c r="I12" i="5"/>
  <c r="I13" i="5"/>
  <c r="I14" i="5"/>
  <c r="I15" i="5"/>
  <c r="I4" i="5"/>
  <c r="I5" i="6"/>
  <c r="I6" i="6"/>
  <c r="I7" i="6"/>
  <c r="I8" i="6"/>
  <c r="I9" i="6"/>
  <c r="I10" i="6"/>
  <c r="I11" i="6"/>
  <c r="I12" i="6"/>
  <c r="I13" i="6"/>
  <c r="I14" i="6"/>
  <c r="I15" i="6"/>
  <c r="I16" i="6"/>
  <c r="I17" i="6"/>
  <c r="I18" i="6"/>
  <c r="I19" i="6"/>
  <c r="I20" i="6"/>
  <c r="I21" i="6"/>
  <c r="I22" i="6"/>
  <c r="I23" i="6"/>
  <c r="I24" i="6"/>
  <c r="I4" i="6"/>
  <c r="I16" i="5" l="1"/>
  <c r="I33" i="6"/>
  <c r="E9" i="12"/>
  <c r="E7" i="11"/>
  <c r="F7" i="11" s="1"/>
  <c r="E8" i="11"/>
  <c r="F8" i="11" s="1"/>
  <c r="E9" i="11"/>
  <c r="E11" i="11"/>
  <c r="E12" i="11"/>
  <c r="F12" i="11" s="1"/>
  <c r="E13" i="11"/>
  <c r="F13" i="11" s="1"/>
  <c r="E14" i="11"/>
  <c r="F14" i="11" s="1"/>
  <c r="E15" i="11"/>
  <c r="F15" i="11" s="1"/>
  <c r="E16" i="11"/>
  <c r="F16" i="11" s="1"/>
  <c r="E17" i="11"/>
  <c r="F17" i="11" s="1"/>
  <c r="E18" i="11"/>
  <c r="E6" i="11"/>
  <c r="F6" i="11" s="1"/>
  <c r="F9" i="11"/>
  <c r="F10" i="11"/>
  <c r="F11" i="11"/>
  <c r="F18" i="11"/>
  <c r="D4" i="2"/>
  <c r="D3" i="2"/>
  <c r="D5" i="2"/>
  <c r="D6" i="2"/>
  <c r="D7" i="2"/>
  <c r="D8" i="2"/>
  <c r="F19" i="11" l="1"/>
  <c r="D9" i="2"/>
  <c r="G7" i="3"/>
  <c r="G8" i="3"/>
  <c r="G9" i="3"/>
  <c r="G10" i="3"/>
  <c r="G11" i="3"/>
  <c r="G12" i="3"/>
  <c r="G13" i="3"/>
  <c r="G14" i="3"/>
  <c r="G15" i="3"/>
  <c r="G16" i="3"/>
  <c r="G17" i="3"/>
  <c r="G18" i="3"/>
  <c r="G6" i="3"/>
  <c r="G19" i="3" l="1"/>
  <c r="T4" i="1"/>
  <c r="U4" i="1"/>
  <c r="T5" i="1"/>
  <c r="U5" i="1"/>
  <c r="T6" i="1"/>
  <c r="U6" i="1"/>
  <c r="T7" i="1"/>
  <c r="U7" i="1"/>
  <c r="T8" i="1"/>
  <c r="U8" i="1"/>
  <c r="T9" i="1"/>
  <c r="U9" i="1"/>
  <c r="T10" i="1"/>
  <c r="U10" i="1"/>
  <c r="T11" i="1"/>
  <c r="U11" i="1"/>
  <c r="T12" i="1"/>
  <c r="V12" i="1" s="1"/>
  <c r="X12" i="1" s="1"/>
  <c r="U12" i="1"/>
  <c r="T13" i="1"/>
  <c r="U13" i="1"/>
  <c r="T14" i="1"/>
  <c r="U14" i="1"/>
  <c r="T15" i="1"/>
  <c r="U15" i="1"/>
  <c r="T16" i="1"/>
  <c r="U16" i="1"/>
  <c r="T17" i="1"/>
  <c r="U17" i="1"/>
  <c r="T18" i="1"/>
  <c r="U18" i="1"/>
  <c r="T19" i="1"/>
  <c r="U19" i="1"/>
  <c r="T20" i="1"/>
  <c r="U20" i="1"/>
  <c r="T21" i="1"/>
  <c r="U21" i="1"/>
  <c r="T22" i="1"/>
  <c r="U22" i="1"/>
  <c r="T23" i="1"/>
  <c r="U23" i="1"/>
  <c r="T24" i="1"/>
  <c r="V24" i="1" s="1"/>
  <c r="X24" i="1" s="1"/>
  <c r="U24" i="1"/>
  <c r="T25" i="1"/>
  <c r="U25" i="1"/>
  <c r="T26" i="1"/>
  <c r="U26" i="1"/>
  <c r="T27" i="1"/>
  <c r="U27" i="1"/>
  <c r="T28" i="1"/>
  <c r="U28" i="1"/>
  <c r="T29" i="1"/>
  <c r="U29" i="1"/>
  <c r="T30" i="1"/>
  <c r="U30" i="1"/>
  <c r="T31" i="1"/>
  <c r="U31" i="1"/>
  <c r="T32" i="1"/>
  <c r="U32" i="1"/>
  <c r="T33" i="1"/>
  <c r="U33" i="1"/>
  <c r="T34" i="1"/>
  <c r="U34" i="1"/>
  <c r="T35" i="1"/>
  <c r="U35" i="1"/>
  <c r="T36" i="1"/>
  <c r="U36" i="1"/>
  <c r="T3" i="1"/>
  <c r="U3" i="1"/>
  <c r="V21" i="1" l="1"/>
  <c r="W21" i="1" s="1"/>
  <c r="V13" i="1"/>
  <c r="W13" i="1" s="1"/>
  <c r="V14" i="1"/>
  <c r="W14" i="1" s="1"/>
  <c r="V33" i="1"/>
  <c r="W33" i="1" s="1"/>
  <c r="V29" i="1"/>
  <c r="W29" i="1" s="1"/>
  <c r="V25" i="1"/>
  <c r="W25" i="1" s="1"/>
  <c r="V28" i="1"/>
  <c r="X28" i="1" s="1"/>
  <c r="V9" i="1"/>
  <c r="W9" i="1" s="1"/>
  <c r="V8" i="1"/>
  <c r="X8" i="1" s="1"/>
  <c r="V4" i="1"/>
  <c r="X4" i="1" s="1"/>
  <c r="V30" i="1"/>
  <c r="W30" i="1" s="1"/>
  <c r="V20" i="1"/>
  <c r="W20" i="1" s="1"/>
  <c r="V16" i="1"/>
  <c r="W16" i="1" s="1"/>
  <c r="W12" i="1"/>
  <c r="V23" i="1"/>
  <c r="W23" i="1" s="1"/>
  <c r="V36" i="1"/>
  <c r="X36" i="1" s="1"/>
  <c r="V32" i="1"/>
  <c r="X32" i="1" s="1"/>
  <c r="X20" i="1"/>
  <c r="V34" i="1"/>
  <c r="X34" i="1" s="1"/>
  <c r="V27" i="1"/>
  <c r="W27" i="1" s="1"/>
  <c r="V31" i="1"/>
  <c r="X31" i="1" s="1"/>
  <c r="V22" i="1"/>
  <c r="W22" i="1" s="1"/>
  <c r="V35" i="1"/>
  <c r="W35" i="1" s="1"/>
  <c r="V26" i="1"/>
  <c r="W26" i="1" s="1"/>
  <c r="W24" i="1"/>
  <c r="V19" i="1"/>
  <c r="X19" i="1" s="1"/>
  <c r="V17" i="1"/>
  <c r="W17" i="1" s="1"/>
  <c r="V10" i="1"/>
  <c r="W10" i="1" s="1"/>
  <c r="V7" i="1"/>
  <c r="W7" i="1" s="1"/>
  <c r="V18" i="1"/>
  <c r="W18" i="1" s="1"/>
  <c r="V15" i="1"/>
  <c r="X15" i="1" s="1"/>
  <c r="V5" i="1"/>
  <c r="W5" i="1" s="1"/>
  <c r="V3" i="1"/>
  <c r="W3" i="1" s="1"/>
  <c r="V11" i="1"/>
  <c r="X11" i="1" s="1"/>
  <c r="V6" i="1"/>
  <c r="W6" i="1" s="1"/>
  <c r="W19" i="1"/>
  <c r="X30" i="1"/>
  <c r="X14" i="1"/>
  <c r="W34" i="1"/>
  <c r="X29" i="1"/>
  <c r="X21" i="1"/>
  <c r="X17" i="1"/>
  <c r="X13" i="1"/>
  <c r="X22" i="1" l="1"/>
  <c r="W31" i="1"/>
  <c r="X18" i="1"/>
  <c r="X26" i="1"/>
  <c r="X7" i="1"/>
  <c r="X25" i="1"/>
  <c r="X10" i="1"/>
  <c r="W36" i="1"/>
  <c r="X3" i="1"/>
  <c r="W32" i="1"/>
  <c r="X23" i="1"/>
  <c r="X33" i="1"/>
  <c r="X27" i="1"/>
  <c r="W28" i="1"/>
  <c r="X9" i="1"/>
  <c r="X16" i="1"/>
  <c r="W4" i="1"/>
  <c r="W8" i="1"/>
  <c r="W11" i="1"/>
  <c r="X35" i="1"/>
  <c r="W15" i="1"/>
  <c r="X5" i="1"/>
  <c r="X6" i="1"/>
  <c r="F37" i="1" l="1"/>
</calcChain>
</file>

<file path=xl/comments1.xml><?xml version="1.0" encoding="utf-8"?>
<comments xmlns="http://schemas.openxmlformats.org/spreadsheetml/2006/main">
  <authors>
    <author>Usuario UTP</author>
  </authors>
  <commentList>
    <comment ref="E3" authorId="0" shapeId="0">
      <text>
        <r>
          <rPr>
            <b/>
            <sz val="9"/>
            <color indexed="81"/>
            <rFont val="Tahoma"/>
            <family val="2"/>
          </rPr>
          <t>Usuario UTP:</t>
        </r>
        <r>
          <rPr>
            <sz val="9"/>
            <color indexed="81"/>
            <rFont val="Tahoma"/>
            <family val="2"/>
          </rPr>
          <t xml:space="preserve">
VALOR ESTIMADO PARA EL AÑO 2017
APROXIMADO DE ACUERDO AL INCREMENTO DEL  IPC</t>
        </r>
      </text>
    </comment>
  </commentList>
</comments>
</file>

<file path=xl/comments2.xml><?xml version="1.0" encoding="utf-8"?>
<comments xmlns="http://schemas.openxmlformats.org/spreadsheetml/2006/main">
  <authors>
    <author>Astrid</author>
  </authors>
  <commentList>
    <comment ref="B3" authorId="0" shapeId="0">
      <text>
        <r>
          <rPr>
            <b/>
            <sz val="9"/>
            <color indexed="81"/>
            <rFont val="Tahoma"/>
            <family val="2"/>
          </rPr>
          <t xml:space="preserve">
</t>
        </r>
        <r>
          <rPr>
            <b/>
            <sz val="10"/>
            <color indexed="81"/>
            <rFont val="Calibri"/>
            <family val="2"/>
            <scheme val="minor"/>
          </rPr>
          <t>Es el nombre con el que se conoce comercialmente el equipo o material a comprar, con el que el Almacén codificará e ingresará al Inventario; por eso es importante que este nombre este en Español y sea lo más claro posible. Ejemplo:  Computador, Termocupla diferencial, conectores, cableado estructurado, entre otros</t>
        </r>
        <r>
          <rPr>
            <b/>
            <sz val="9"/>
            <color indexed="81"/>
            <rFont val="Tahoma"/>
            <family val="2"/>
          </rPr>
          <t>.</t>
        </r>
        <r>
          <rPr>
            <sz val="9"/>
            <color indexed="81"/>
            <rFont val="Tahoma"/>
            <family val="2"/>
          </rPr>
          <t xml:space="preserve">
</t>
        </r>
      </text>
    </comment>
    <comment ref="D3" authorId="0" shapeId="0">
      <text>
        <r>
          <rPr>
            <b/>
            <sz val="9"/>
            <color indexed="81"/>
            <rFont val="Tahoma"/>
            <family val="2"/>
          </rPr>
          <t xml:space="preserve">
</t>
        </r>
        <r>
          <rPr>
            <b/>
            <sz val="10"/>
            <color indexed="81"/>
            <rFont val="Calibri"/>
            <family val="2"/>
            <scheme val="minor"/>
          </rPr>
          <t xml:space="preserve">Describir las características, referencias, modelos, colores, tamaños, códigos,  partes, entre otros; de los equipos y/o elementos solicitados en la casilla "NOMBRE DEL ELEMENTO". Ejemplo,  para la termocupla, lo que se colocaría en esta casilla es: NI 9211 4-CH +-0.08 V, 14 S/S 24-BIT Analogo.
Para el cable: Cable UTP, categoria 6. 
Para el alambre: De cobre, esmaltado para bobinado, calibre 22
</t>
        </r>
      </text>
    </comment>
    <comment ref="E3" authorId="0" shapeId="0">
      <text>
        <r>
          <rPr>
            <b/>
            <sz val="10"/>
            <color indexed="81"/>
            <rFont val="Calibri"/>
            <family val="2"/>
            <scheme val="minor"/>
          </rPr>
          <t xml:space="preserve">
Indique la unidad de medida del elemento a comprar, ejemplo: bulto, kilo, metros, galones, centimetros cubicos, unidad, entre otras.</t>
        </r>
        <r>
          <rPr>
            <sz val="9"/>
            <color indexed="81"/>
            <rFont val="Tahoma"/>
            <family val="2"/>
          </rPr>
          <t xml:space="preserve">
</t>
        </r>
      </text>
    </comment>
    <comment ref="F3" authorId="0" shapeId="0">
      <text>
        <r>
          <rPr>
            <b/>
            <sz val="11"/>
            <color indexed="81"/>
            <rFont val="Calibri"/>
            <family val="2"/>
            <scheme val="minor"/>
          </rPr>
          <t xml:space="preserve">
La o las  marcas conocindas y aceptadas técnicamente por la dependencia solicitante y que además se acomodan con el presupuesto asignado para la compra. Ejemplo: para la termocupla marca NATIONAL INSTRUMENT. Para el alambre la marca es CENTELSA, entre otros. Puede solicitar una o varias marcas siempre y cuando indique la referencia por marca y precio por marca.</t>
        </r>
        <r>
          <rPr>
            <sz val="9"/>
            <color indexed="81"/>
            <rFont val="Tahoma"/>
            <family val="2"/>
          </rPr>
          <t xml:space="preserve">
</t>
        </r>
      </text>
    </comment>
    <comment ref="H3" authorId="0" shapeId="0">
      <text>
        <r>
          <rPr>
            <b/>
            <sz val="11"/>
            <color indexed="81"/>
            <rFont val="Calibri"/>
            <family val="2"/>
            <scheme val="minor"/>
          </rPr>
          <t xml:space="preserve">
Para la administración del presupuesto que le han asignado, es importante que el ordenador del gasto conozca el valor del equipo o elemento a comprar antes de entregar la solicitud a compras.</t>
        </r>
        <r>
          <rPr>
            <sz val="11"/>
            <color indexed="81"/>
            <rFont val="Calibri"/>
            <family val="2"/>
            <scheme val="minor"/>
          </rPr>
          <t xml:space="preserve">
</t>
        </r>
        <r>
          <rPr>
            <b/>
            <sz val="11"/>
            <color indexed="81"/>
            <rFont val="Calibri"/>
            <family val="2"/>
            <scheme val="minor"/>
          </rPr>
          <t>Los precios deben incluir las garantías, los fletes, el valor de la instalación, el valor de las capacitaciones, entre otros valores agregados que requiere el solicitante. Por esto no se recomienda precios adquiridos por Internet</t>
        </r>
        <r>
          <rPr>
            <b/>
            <sz val="9"/>
            <color indexed="81"/>
            <rFont val="Tahoma"/>
            <family val="2"/>
          </rPr>
          <t>.</t>
        </r>
      </text>
    </comment>
  </commentList>
</comments>
</file>

<file path=xl/comments3.xml><?xml version="1.0" encoding="utf-8"?>
<comments xmlns="http://schemas.openxmlformats.org/spreadsheetml/2006/main">
  <authors>
    <author>Usuario UTP</author>
  </authors>
  <commentList>
    <comment ref="C3" authorId="0" shapeId="0">
      <text>
        <r>
          <rPr>
            <b/>
            <sz val="9"/>
            <color indexed="81"/>
            <rFont val="Tahoma"/>
            <family val="2"/>
          </rPr>
          <t>Usuario UTP:</t>
        </r>
        <r>
          <rPr>
            <sz val="9"/>
            <color indexed="81"/>
            <rFont val="Tahoma"/>
            <family val="2"/>
          </rPr>
          <t xml:space="preserve">
DE ACUERDO AL CRONOGRAMA DE ACTIVIDADES</t>
        </r>
      </text>
    </comment>
    <comment ref="F3" authorId="0" shapeId="0">
      <text>
        <r>
          <rPr>
            <b/>
            <sz val="9"/>
            <color indexed="81"/>
            <rFont val="Tahoma"/>
            <family val="2"/>
          </rPr>
          <t>Usuario UTP:</t>
        </r>
        <r>
          <rPr>
            <sz val="9"/>
            <color indexed="81"/>
            <rFont val="Tahoma"/>
            <family val="2"/>
          </rPr>
          <t xml:space="preserve">
PERSONAS QUE SERAN FINANCIADAS CON CARGO AL PROYECTO PARA EL DESARROLLO DE ESTA ACTIVIDAD</t>
        </r>
      </text>
    </comment>
    <comment ref="G3" authorId="0" shapeId="0">
      <text>
        <r>
          <rPr>
            <b/>
            <sz val="9"/>
            <color indexed="81"/>
            <rFont val="Tahoma"/>
            <family val="2"/>
          </rPr>
          <t>Usuario UTP:</t>
        </r>
        <r>
          <rPr>
            <sz val="9"/>
            <color indexed="81"/>
            <rFont val="Tahoma"/>
            <family val="2"/>
          </rPr>
          <t xml:space="preserve">
INDICAR COSTO APROXIMADO
EJ. TIQUETES NACIONALES $600.000
TIQUETES INTERNACIONALES $2.500.000</t>
        </r>
      </text>
    </comment>
  </commentList>
</comments>
</file>

<file path=xl/comments4.xml><?xml version="1.0" encoding="utf-8"?>
<comments xmlns="http://schemas.openxmlformats.org/spreadsheetml/2006/main">
  <authors>
    <author>Astrid</author>
  </authors>
  <commentList>
    <comment ref="D3" authorId="0" shapeId="0">
      <text>
        <r>
          <rPr>
            <b/>
            <sz val="11"/>
            <color indexed="81"/>
            <rFont val="Calibri"/>
            <family val="2"/>
            <scheme val="minor"/>
          </rPr>
          <t xml:space="preserve">
Para la administración del presupuesto que le han asignado, es importante que el ordenador del gasto conozca el valor del equipo o elemento a comprar antes de entregar la solicitud a compras.</t>
        </r>
        <r>
          <rPr>
            <sz val="11"/>
            <color indexed="81"/>
            <rFont val="Calibri"/>
            <family val="2"/>
            <scheme val="minor"/>
          </rPr>
          <t xml:space="preserve">
</t>
        </r>
        <r>
          <rPr>
            <b/>
            <sz val="11"/>
            <color indexed="81"/>
            <rFont val="Calibri"/>
            <family val="2"/>
            <scheme val="minor"/>
          </rPr>
          <t>Los precios deben incluir las garantías, los fletes, el valor de la instalación, el valor de las capacitaciones, entre otros valores agregados que requiere el solicitante. Por esto no se recomienda precios adquiridos por Internet</t>
        </r>
        <r>
          <rPr>
            <b/>
            <sz val="9"/>
            <color indexed="81"/>
            <rFont val="Tahoma"/>
            <family val="2"/>
          </rPr>
          <t>.</t>
        </r>
      </text>
    </comment>
  </commentList>
</comments>
</file>

<file path=xl/sharedStrings.xml><?xml version="1.0" encoding="utf-8"?>
<sst xmlns="http://schemas.openxmlformats.org/spreadsheetml/2006/main" count="81" uniqueCount="70">
  <si>
    <t>COSTO INDIVIDUAL POR RUBRO</t>
  </si>
  <si>
    <t>OBJETIVO GENERAL</t>
  </si>
  <si>
    <t>INSUMO</t>
  </si>
  <si>
    <t>MESES</t>
  </si>
  <si>
    <t>OBJETIVOS ESPECIFICOS</t>
  </si>
  <si>
    <t>RUBRO</t>
  </si>
  <si>
    <t>TOTAL RECURSOS</t>
  </si>
  <si>
    <t>R01</t>
  </si>
  <si>
    <t>R02</t>
  </si>
  <si>
    <t>R03</t>
  </si>
  <si>
    <t>R04</t>
  </si>
  <si>
    <t>R05</t>
  </si>
  <si>
    <t>R06</t>
  </si>
  <si>
    <t>TOTAL</t>
  </si>
  <si>
    <t>AÑO 1</t>
  </si>
  <si>
    <t>AÑO 2</t>
  </si>
  <si>
    <t>NOMBRES Y APELLIDOS</t>
  </si>
  <si>
    <t>FUNCIÓN EN EL PROYECTO</t>
  </si>
  <si>
    <t>NUMERO DE SEMANAS AL MES</t>
  </si>
  <si>
    <t>NUMERO DE MESES</t>
  </si>
  <si>
    <t xml:space="preserve">OBJETIVO Y JUSTIFICACIÓN </t>
  </si>
  <si>
    <t>CANTIDAD</t>
  </si>
  <si>
    <t>MATERIALES (PAPELERIA, MATERIALES ELECTRICOS, ELECTRONICOS, ETC)</t>
  </si>
  <si>
    <t>TIQUETES</t>
  </si>
  <si>
    <t>PUBLICACIONES (IMPRESOS, FOTOCOPIAS)</t>
  </si>
  <si>
    <t>NOMBRE DEL ELEMENTO</t>
  </si>
  <si>
    <t>ESPECIFICACIÓN Y/O REFERENCIA</t>
  </si>
  <si>
    <t>UNIDAD DE MEDIDA</t>
  </si>
  <si>
    <t>MARCA</t>
  </si>
  <si>
    <t>PRECIO/UNITARIO IVA incluido</t>
  </si>
  <si>
    <t>TIPO ELEMENTO</t>
  </si>
  <si>
    <t>JUSTIFICACION DE USO EN EL PROYECTO</t>
  </si>
  <si>
    <t>FECHAS PREVISTAS</t>
  </si>
  <si>
    <t xml:space="preserve"> MONTO TIQUETE</t>
  </si>
  <si>
    <t>MONTO INSCRIPCION, VIATICO, APOYO ECONOMICO</t>
  </si>
  <si>
    <t>AÑO 1 Y 2</t>
  </si>
  <si>
    <t>TOTAL AÑO 1</t>
  </si>
  <si>
    <t>TOTAL AÑO 2</t>
  </si>
  <si>
    <t>VALOR CONTRATO MENSUAL $</t>
  </si>
  <si>
    <t>VALOR TOTAL</t>
  </si>
  <si>
    <t>MONITORIAS</t>
  </si>
  <si>
    <t>RO2 MONITORIAS</t>
  </si>
  <si>
    <t>VALOR HORA $</t>
  </si>
  <si>
    <t>R07 R08 TIQUETES - INSCRIPCION VIATICO Y/O APOYO ECONOMICO</t>
  </si>
  <si>
    <t>R05 COMPRAS MATERIALES ( PAPELERIA, MATERIALES ELECTRICOS, ELECTRONICOS, ETC)</t>
  </si>
  <si>
    <t>DESCRIPCIÓN (OBJETO DE LA ACTIVIDAD)</t>
  </si>
  <si>
    <t># PERSONAS FINANCIADAS</t>
  </si>
  <si>
    <t>ITINERARIO (LUGAR)</t>
  </si>
  <si>
    <t>R09  PUBLICACIONES (IMPRESOS, FOTOCOPIAS)</t>
  </si>
  <si>
    <t>ACTIVIDADES</t>
  </si>
  <si>
    <t xml:space="preserve">NOTA: En el momento de la ejecución de los recursos se analizará la necesidad de los elementos relacionados, es importante resaltar que por politicas institucionales máximo se aprobará la compra de 20 cantidades por elemento de papelería. </t>
  </si>
  <si>
    <t>DESCRIPCION</t>
  </si>
  <si>
    <t>JUSTIFICACION EN EL PROYECTO</t>
  </si>
  <si>
    <t>Fotocopias</t>
  </si>
  <si>
    <t>Publicación de libro, manual o cartilla</t>
  </si>
  <si>
    <t>Gastos por publicación de artículo en revista indexada</t>
  </si>
  <si>
    <t>Elaboración de vídeo</t>
  </si>
  <si>
    <t>INSTRUCTIVO DE DILIGENCIAMIENTO DEL FORMATO</t>
  </si>
  <si>
    <t>NOTA :Para el desarrollo de la investigación se financiará hasta el 40% del monto total del proyecto en el rubro viajes,  únicamente para realizar las siguientes actividades:
a) Participación con ponencias aprobadas  en eventos de tipo nacional e internacional aprobados académicamente. Únicamente se aprobará con recursos de la Universidad la presentación de una (1) ponencia nacional o internacional, actividad para la cual máximo se aprobará la suma de Ocho millones de pesos (8.000.000), únicamente se financiará la participación de una persona por ponencia. 
b)  Recolección de información, toma de muestras o realización de pruebas en laboratorios externos. 
Para ejecutar este rubro, es indispensable que el objeto de su gasto se encuentre enmarcado en alguna de las actividades anteriormente descritas, independientemente la disponibilidad presupuestal del proyecto la aprobación de recursos para cada actividad esta sujeta a la normatividad institucional vigente en el momento de la ejecución.Una vez culminada la actividad se deberá presentar a la Vicerrectoría de Investigaciones, Innovación y Extensión un informe, así como la legalización del gasto ante tesorería..</t>
  </si>
  <si>
    <t>PERSONA/ INSTITUCIÓN A VISITAR</t>
  </si>
  <si>
    <t>DEDICACIÓN
HORAS/ SEMANA</t>
  </si>
  <si>
    <t>DEDICACIÓN
HORAS / MES</t>
  </si>
  <si>
    <t xml:space="preserve">En este formato podrá diligenciar los requerimientos presupuestales de su proyecto de acuerdo a los objetivos y actividades planeadas, para tal fin en la hoja " MATRIZ CRONOGRAMA" deberá ingresar la siguiente información:
1. Objetivo general
2. Objetivos especificos.
3. Actividades requeridas para el cumplimiento de cada uno de los objetivos.
4. Para cada actividad es necesario indicar que insumos son requeridos y establecer el costos total por actividad.(Cada actividad puede requerir el uso de varios insumos)
5. Para cada actividad debe indicar el periodo de tiempo en el que se ejecutará. (Cronograma de actividades)
Posteriormente y en cada hoja de excel deberá diligenciar la información presupuestal detallada por Rubro. Es importante revisar que la información suministrada por rubro conserve coherencia con la información diligenciada en la hoja " MATRIZ CRONOGRAMA".
Si presenta alguna inquietud sobre el diligenciamiento del formato puede contactarse con la Funcionaria Maria Valentina Gonzalez Orozco email. mavago17@utp.edu.co Ext 7532
NOTAS IMPORTANTES.
• Los recursos asignados para el cumplimiento de los productos mínimos establecidos en la convocatoria serán intransferibles e inmodificables.
• La financiación solicitada debe corresponder en la justa medida al desarrollo de los objetivos y actividades planeadas en el proyecto.
• Debe tener en cuenta que no podrá trasladar recursos de una vigencia a otra.
• Es importante realizar un buen ejercicio de planeación presupuestal para el desarrollo del proyecto, dado que no se aprobarán traslados presupuestales entre rubros, ni entre vigencias fiscales.
</t>
  </si>
  <si>
    <t>CONTRATACIÓN PERSONAL.</t>
  </si>
  <si>
    <t xml:space="preserve">VIATICOS, APOYOS ECONOMICOS </t>
  </si>
  <si>
    <r>
      <t xml:space="preserve">NOTAS:
CONTRATACIÓN DE PERSONAL: </t>
    </r>
    <r>
      <rPr>
        <sz val="10"/>
        <rFont val="Arial"/>
        <family val="2"/>
      </rPr>
      <t xml:space="preserve">Podrá vincular personal técnico para apoyar el desarrollo de labores relacionadas con el proyecto, las contrataciones se realizan bajo la modalidad de prestación de servicio y el personal a contratar deberá asumir los gastos de seguridad social establecidos por Ley.
Es preciso resaltar las siguientes excepciones para dicho ítem: 
a) No se permite contratar personal para desarrollar labores administrativas ni contables.
b)  Para el desarrollo de proyectos de Investigación no es permitido vincular personal Administrativo UTP, Docentes de planta, ni transitorios, debido que su vinculación con la Institución enmarca el desarrollo de actividades para el cumplimiento del PDI.
c)  En caso de requerirlo puede vincular únicamente Docentes catedráticos, la vinculación se realizará a través de contrato de prestación de servicios y la persona deberá asumir los aportes de seguridad social establecidos por ley.
</t>
    </r>
    <r>
      <rPr>
        <b/>
        <sz val="10"/>
        <rFont val="Arial"/>
        <family val="2"/>
      </rPr>
      <t xml:space="preserve">
</t>
    </r>
  </si>
  <si>
    <t>RO1 CONTRATACIÓN PERSONAL.</t>
  </si>
  <si>
    <r>
      <rPr>
        <b/>
        <sz val="10"/>
        <color theme="1"/>
        <rFont val="Arial"/>
        <family val="2"/>
      </rPr>
      <t>NOTA:</t>
    </r>
    <r>
      <rPr>
        <sz val="10"/>
        <color theme="1"/>
        <rFont val="Arial"/>
        <family val="2"/>
      </rPr>
      <t xml:space="preserve"> En el desarrollo del proyecto podrá vincular estudiantes únicamente de pregrado que se encuentren activos académica y financieramente, retribuyendo como estímulo el pago de monitorias según las horas requeridas en el proyecto. Como máximo podrán trabajar 96 horas mes. Los estudiantes de maestría y doctorado, al ser profesionales podrán vincularse como prestación de servicios, asumiendo las obligaciones legales que su contratación implique.
Para la contratación de los estudiantes se verificará que el promedio del estudiante del semestre inmediatamenta anterior sea igual o superior a 3.5</t>
    </r>
  </si>
  <si>
    <t>PRECIO/UND IVA incluido</t>
  </si>
  <si>
    <t xml:space="preserve">NOTA:  Como resultado del proyecto podrá presupuestar en el rubro de publicaciones la creación de material de difusión, cartillas, libros, manuales, artículos en revistas indexadas, videos,  etc;  dicho monto  deberá contemplar para el caso de los libros los costos de Corrección de Estilo, Diseño e  Impresión.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</si>
</sst>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 #,##0.00_);_(&quot;$&quot;\ * \(#,##0.00\);_(&quot;$&quot;\ * &quot;-&quot;??_);_(@_)"/>
    <numFmt numFmtId="43" formatCode="_(* #,##0.00_);_(* \(#,##0.00\);_(* &quot;-&quot;??_);_(@_)"/>
    <numFmt numFmtId="164" formatCode="&quot;$&quot;\ #,##0"/>
    <numFmt numFmtId="165" formatCode="[$$-240A]\ #,##0"/>
    <numFmt numFmtId="166" formatCode="_(&quot;$&quot;\ * #,##0_);_(&quot;$&quot;\ * \(#,##0\);_(&quot;$&quot;\ * &quot;-&quot;??_);_(@_)"/>
    <numFmt numFmtId="167" formatCode="_(&quot;$&quot;\ * #,##0.0_);_(&quot;$&quot;\ * \(#,##0.0\);_(&quot;$&quot;\ * &quot;-&quot;??_);_(@_)"/>
  </numFmts>
  <fonts count="27" x14ac:knownFonts="1">
    <font>
      <sz val="11"/>
      <color theme="1"/>
      <name val="Calibri"/>
      <family val="2"/>
      <scheme val="minor"/>
    </font>
    <font>
      <sz val="11"/>
      <color theme="1"/>
      <name val="Calibri"/>
      <family val="2"/>
      <scheme val="minor"/>
    </font>
    <font>
      <sz val="10"/>
      <name val="Arial"/>
      <family val="2"/>
    </font>
    <font>
      <b/>
      <sz val="10"/>
      <name val="Arial"/>
      <family val="2"/>
    </font>
    <font>
      <b/>
      <sz val="9"/>
      <name val="Arial"/>
      <family val="2"/>
    </font>
    <font>
      <sz val="11"/>
      <color indexed="8"/>
      <name val="Arial"/>
      <family val="2"/>
    </font>
    <font>
      <sz val="11"/>
      <name val="Arial"/>
      <family val="2"/>
    </font>
    <font>
      <sz val="11"/>
      <color indexed="8"/>
      <name val="Calibri"/>
      <family val="2"/>
    </font>
    <font>
      <b/>
      <sz val="10"/>
      <color theme="1"/>
      <name val="Arial"/>
      <family val="2"/>
    </font>
    <font>
      <b/>
      <sz val="12"/>
      <color indexed="9"/>
      <name val="Arial"/>
      <family val="2"/>
    </font>
    <font>
      <sz val="12"/>
      <color indexed="8"/>
      <name val="Arial"/>
      <family val="2"/>
    </font>
    <font>
      <sz val="10"/>
      <color indexed="8"/>
      <name val="Arial"/>
      <family val="2"/>
    </font>
    <font>
      <sz val="11"/>
      <color theme="1"/>
      <name val="Arial"/>
      <family val="2"/>
    </font>
    <font>
      <b/>
      <sz val="11"/>
      <color theme="1"/>
      <name val="Arial"/>
      <family val="2"/>
    </font>
    <font>
      <b/>
      <sz val="9"/>
      <color indexed="81"/>
      <name val="Tahoma"/>
      <family val="2"/>
    </font>
    <font>
      <b/>
      <sz val="10"/>
      <color indexed="81"/>
      <name val="Calibri"/>
      <family val="2"/>
      <scheme val="minor"/>
    </font>
    <font>
      <sz val="9"/>
      <color indexed="81"/>
      <name val="Tahoma"/>
      <family val="2"/>
    </font>
    <font>
      <b/>
      <sz val="11"/>
      <color indexed="81"/>
      <name val="Calibri"/>
      <family val="2"/>
      <scheme val="minor"/>
    </font>
    <font>
      <sz val="11"/>
      <color indexed="81"/>
      <name val="Calibri"/>
      <family val="2"/>
      <scheme val="minor"/>
    </font>
    <font>
      <sz val="14"/>
      <color theme="1"/>
      <name val="Arial"/>
      <family val="2"/>
    </font>
    <font>
      <b/>
      <sz val="12"/>
      <name val="Arial"/>
      <family val="2"/>
    </font>
    <font>
      <b/>
      <sz val="14"/>
      <color theme="0"/>
      <name val="Arial"/>
      <family val="2"/>
    </font>
    <font>
      <b/>
      <sz val="12"/>
      <color theme="1"/>
      <name val="Arial"/>
      <family val="2"/>
    </font>
    <font>
      <sz val="12"/>
      <color theme="1"/>
      <name val="Arial"/>
      <family val="2"/>
    </font>
    <font>
      <sz val="12"/>
      <name val="Arial"/>
      <family val="2"/>
    </font>
    <font>
      <b/>
      <sz val="12"/>
      <color indexed="8"/>
      <name val="Arial"/>
      <family val="2"/>
    </font>
    <font>
      <sz val="10"/>
      <color theme="1"/>
      <name val="Arial"/>
      <family val="2"/>
    </font>
  </fonts>
  <fills count="16">
    <fill>
      <patternFill patternType="none"/>
    </fill>
    <fill>
      <patternFill patternType="gray125"/>
    </fill>
    <fill>
      <patternFill patternType="solid">
        <fgColor theme="7" tint="0.39997558519241921"/>
        <bgColor indexed="64"/>
      </patternFill>
    </fill>
    <fill>
      <patternFill patternType="solid">
        <fgColor theme="8" tint="0.59999389629810485"/>
        <bgColor indexed="64"/>
      </patternFill>
    </fill>
    <fill>
      <patternFill patternType="solid">
        <fgColor theme="6" tint="-0.249977111117893"/>
        <bgColor indexed="64"/>
      </patternFill>
    </fill>
    <fill>
      <patternFill patternType="solid">
        <fgColor indexed="49"/>
        <bgColor indexed="64"/>
      </patternFill>
    </fill>
    <fill>
      <patternFill patternType="solid">
        <fgColor indexed="62"/>
        <bgColor indexed="64"/>
      </patternFill>
    </fill>
    <fill>
      <patternFill patternType="solid">
        <fgColor indexed="9"/>
        <bgColor indexed="64"/>
      </patternFill>
    </fill>
    <fill>
      <patternFill patternType="solid">
        <fgColor indexed="8"/>
        <bgColor indexed="64"/>
      </patternFill>
    </fill>
    <fill>
      <patternFill patternType="solid">
        <fgColor indexed="44"/>
        <bgColor indexed="64"/>
      </patternFill>
    </fill>
    <fill>
      <patternFill patternType="solid">
        <fgColor indexed="22"/>
        <bgColor indexed="64"/>
      </patternFill>
    </fill>
    <fill>
      <patternFill patternType="solid">
        <fgColor indexed="65"/>
        <bgColor indexed="64"/>
      </patternFill>
    </fill>
    <fill>
      <patternFill patternType="solid">
        <fgColor theme="3" tint="0.39997558519241921"/>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theme="8"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s>
  <cellStyleXfs count="5">
    <xf numFmtId="0" fontId="0" fillId="0" borderId="0"/>
    <xf numFmtId="44" fontId="1" fillId="0" borderId="0" applyFont="0" applyFill="0" applyBorder="0" applyAlignment="0" applyProtection="0"/>
    <xf numFmtId="43" fontId="7" fillId="0" borderId="0" applyFont="0" applyFill="0" applyBorder="0" applyAlignment="0" applyProtection="0"/>
    <xf numFmtId="0" fontId="2" fillId="0" borderId="0"/>
    <xf numFmtId="0" fontId="2" fillId="0" borderId="0"/>
  </cellStyleXfs>
  <cellXfs count="111">
    <xf numFmtId="0" fontId="0" fillId="0" borderId="0" xfId="0"/>
    <xf numFmtId="0" fontId="5" fillId="11" borderId="1" xfId="3" applyFont="1" applyFill="1" applyBorder="1" applyAlignment="1" applyProtection="1">
      <alignment vertical="center" wrapText="1"/>
      <protection locked="0"/>
    </xf>
    <xf numFmtId="0" fontId="2" fillId="11" borderId="1" xfId="0" applyFont="1" applyFill="1" applyBorder="1" applyAlignment="1" applyProtection="1">
      <alignment horizontal="left" vertical="center" wrapText="1"/>
      <protection locked="0"/>
    </xf>
    <xf numFmtId="0" fontId="6" fillId="11" borderId="1" xfId="3" applyFont="1" applyFill="1" applyBorder="1" applyAlignment="1" applyProtection="1">
      <alignment vertical="center" wrapText="1"/>
      <protection locked="0"/>
    </xf>
    <xf numFmtId="0" fontId="6" fillId="11" borderId="1" xfId="3" applyFont="1" applyFill="1" applyBorder="1" applyAlignment="1" applyProtection="1">
      <alignment horizontal="center" vertical="center" wrapText="1"/>
      <protection locked="0"/>
    </xf>
    <xf numFmtId="0" fontId="5" fillId="11" borderId="1" xfId="3" applyFont="1" applyFill="1" applyBorder="1" applyAlignment="1" applyProtection="1">
      <alignment horizontal="left" vertical="center" wrapText="1"/>
      <protection locked="0"/>
    </xf>
    <xf numFmtId="0" fontId="5" fillId="11" borderId="1" xfId="3" applyFont="1" applyFill="1" applyBorder="1" applyAlignment="1" applyProtection="1">
      <alignment horizontal="center" vertical="center" wrapText="1"/>
      <protection locked="0"/>
    </xf>
    <xf numFmtId="0" fontId="11" fillId="7" borderId="0" xfId="0" applyFont="1" applyFill="1" applyAlignment="1" applyProtection="1">
      <alignment vertical="center" wrapText="1"/>
      <protection locked="0"/>
    </xf>
    <xf numFmtId="0" fontId="10" fillId="11" borderId="0" xfId="0" applyFont="1" applyFill="1" applyProtection="1">
      <protection locked="0"/>
    </xf>
    <xf numFmtId="0" fontId="11" fillId="11" borderId="0" xfId="0" applyFont="1" applyFill="1" applyProtection="1">
      <protection locked="0"/>
    </xf>
    <xf numFmtId="164" fontId="11" fillId="11" borderId="0" xfId="0" applyNumberFormat="1" applyFont="1" applyFill="1" applyProtection="1">
      <protection locked="0"/>
    </xf>
    <xf numFmtId="0" fontId="2" fillId="11" borderId="1" xfId="0" applyFont="1" applyFill="1" applyBorder="1" applyAlignment="1" applyProtection="1">
      <alignment horizontal="center" vertical="center" wrapText="1"/>
      <protection locked="0"/>
    </xf>
    <xf numFmtId="44" fontId="2" fillId="11" borderId="1" xfId="1" applyFont="1" applyFill="1" applyBorder="1" applyAlignment="1" applyProtection="1">
      <alignment horizontal="center" vertical="center" wrapText="1"/>
      <protection locked="0"/>
    </xf>
    <xf numFmtId="165" fontId="2" fillId="11" borderId="1" xfId="0" applyNumberFormat="1" applyFont="1" applyFill="1" applyBorder="1" applyAlignment="1" applyProtection="1">
      <alignment horizontal="center" vertical="center" wrapText="1"/>
      <protection locked="0"/>
    </xf>
    <xf numFmtId="0" fontId="3" fillId="11" borderId="1" xfId="0" applyFont="1" applyFill="1" applyBorder="1" applyAlignment="1" applyProtection="1">
      <alignment horizontal="center" vertical="center" wrapText="1"/>
      <protection locked="0"/>
    </xf>
    <xf numFmtId="0" fontId="2" fillId="11" borderId="1" xfId="0" applyFont="1" applyFill="1" applyBorder="1" applyAlignment="1" applyProtection="1">
      <alignment horizontal="justify" vertical="center" wrapText="1"/>
      <protection locked="0"/>
    </xf>
    <xf numFmtId="0" fontId="11" fillId="11" borderId="1" xfId="0" applyFont="1" applyFill="1" applyBorder="1" applyProtection="1">
      <protection locked="0"/>
    </xf>
    <xf numFmtId="0" fontId="3" fillId="12" borderId="1" xfId="0" applyFont="1" applyFill="1" applyBorder="1" applyAlignment="1" applyProtection="1">
      <alignment horizontal="center" vertical="center" wrapText="1"/>
      <protection locked="0"/>
    </xf>
    <xf numFmtId="164" fontId="3" fillId="12" borderId="1" xfId="0" applyNumberFormat="1" applyFont="1" applyFill="1" applyBorder="1" applyAlignment="1" applyProtection="1">
      <alignment horizontal="center" vertical="center" wrapText="1"/>
      <protection locked="0"/>
    </xf>
    <xf numFmtId="0" fontId="2" fillId="11" borderId="1" xfId="0" applyFont="1" applyFill="1" applyBorder="1" applyAlignment="1" applyProtection="1">
      <alignment vertical="center" wrapText="1"/>
      <protection locked="0"/>
    </xf>
    <xf numFmtId="165" fontId="2" fillId="11" borderId="1" xfId="0" applyNumberFormat="1" applyFont="1" applyFill="1" applyBorder="1" applyAlignment="1" applyProtection="1">
      <alignment vertical="center" wrapText="1"/>
      <protection locked="0"/>
    </xf>
    <xf numFmtId="0" fontId="4" fillId="3" borderId="1" xfId="3" applyNumberFormat="1" applyFont="1" applyFill="1" applyBorder="1" applyAlignment="1" applyProtection="1">
      <alignment horizontal="center" vertical="center" wrapText="1"/>
      <protection locked="0"/>
    </xf>
    <xf numFmtId="0" fontId="3" fillId="10" borderId="1" xfId="0" applyFont="1" applyFill="1" applyBorder="1" applyAlignment="1" applyProtection="1">
      <alignment horizontal="center" vertical="center" wrapText="1"/>
      <protection locked="0"/>
    </xf>
    <xf numFmtId="0" fontId="20" fillId="12" borderId="1" xfId="0" applyFont="1" applyFill="1" applyBorder="1" applyAlignment="1" applyProtection="1">
      <alignment horizontal="center" vertical="center" wrapText="1"/>
      <protection locked="0"/>
    </xf>
    <xf numFmtId="0" fontId="12" fillId="11" borderId="0" xfId="0" applyFont="1" applyFill="1" applyProtection="1">
      <protection locked="0"/>
    </xf>
    <xf numFmtId="0" fontId="6" fillId="11" borderId="0" xfId="0" applyFont="1" applyFill="1" applyProtection="1">
      <protection locked="0"/>
    </xf>
    <xf numFmtId="0" fontId="12" fillId="11" borderId="1" xfId="0" applyFont="1" applyFill="1" applyBorder="1" applyAlignment="1" applyProtection="1">
      <alignment vertical="center" wrapText="1"/>
      <protection locked="0"/>
    </xf>
    <xf numFmtId="0" fontId="19" fillId="15" borderId="0" xfId="0" applyFont="1" applyFill="1"/>
    <xf numFmtId="0" fontId="21" fillId="15" borderId="0" xfId="0" applyFont="1" applyFill="1" applyAlignment="1">
      <alignment horizontal="center" vertical="center"/>
    </xf>
    <xf numFmtId="0" fontId="19" fillId="15" borderId="0" xfId="0" applyFont="1" applyFill="1" applyAlignment="1">
      <alignment wrapText="1"/>
    </xf>
    <xf numFmtId="0" fontId="19" fillId="3" borderId="0" xfId="0" applyFont="1" applyFill="1" applyAlignment="1">
      <alignment wrapText="1"/>
    </xf>
    <xf numFmtId="0" fontId="19" fillId="3" borderId="0" xfId="0" applyFont="1" applyFill="1"/>
    <xf numFmtId="0" fontId="12" fillId="11" borderId="0" xfId="0" applyFont="1" applyFill="1" applyAlignment="1" applyProtection="1">
      <alignment horizontal="center" vertical="center"/>
      <protection locked="0"/>
    </xf>
    <xf numFmtId="0" fontId="12" fillId="11" borderId="0" xfId="0" applyFont="1" applyFill="1" applyAlignment="1" applyProtection="1">
      <alignment vertical="center"/>
      <protection locked="0"/>
    </xf>
    <xf numFmtId="0" fontId="12" fillId="11" borderId="0" xfId="0" applyFont="1" applyFill="1" applyAlignment="1" applyProtection="1">
      <alignment vertical="center" wrapText="1"/>
      <protection locked="0"/>
    </xf>
    <xf numFmtId="0" fontId="12" fillId="11" borderId="0" xfId="0" applyFont="1" applyFill="1" applyAlignment="1" applyProtection="1">
      <alignment horizontal="center" vertical="center" wrapText="1"/>
      <protection locked="0"/>
    </xf>
    <xf numFmtId="0" fontId="13" fillId="11" borderId="0" xfId="0" applyFont="1" applyFill="1" applyAlignment="1" applyProtection="1">
      <alignment horizontal="center" vertical="center"/>
      <protection locked="0"/>
    </xf>
    <xf numFmtId="164" fontId="12" fillId="11" borderId="0" xfId="0" applyNumberFormat="1" applyFont="1" applyFill="1" applyProtection="1">
      <protection locked="0"/>
    </xf>
    <xf numFmtId="3" fontId="20" fillId="12" borderId="1" xfId="0" applyNumberFormat="1" applyFont="1" applyFill="1" applyBorder="1" applyAlignment="1" applyProtection="1">
      <alignment horizontal="center" vertical="center" wrapText="1"/>
      <protection locked="0"/>
    </xf>
    <xf numFmtId="0" fontId="22" fillId="12" borderId="1" xfId="0" applyFont="1" applyFill="1" applyBorder="1" applyAlignment="1" applyProtection="1">
      <alignment horizontal="center" vertical="center" wrapText="1"/>
      <protection locked="0"/>
    </xf>
    <xf numFmtId="0" fontId="12" fillId="11" borderId="1" xfId="0" applyFont="1" applyFill="1" applyBorder="1" applyProtection="1">
      <protection locked="0"/>
    </xf>
    <xf numFmtId="0" fontId="12" fillId="13" borderId="1" xfId="0" applyFont="1" applyFill="1" applyBorder="1" applyProtection="1">
      <protection locked="0"/>
    </xf>
    <xf numFmtId="164" fontId="6" fillId="11" borderId="0" xfId="0" applyNumberFormat="1" applyFont="1" applyFill="1" applyProtection="1">
      <protection locked="0"/>
    </xf>
    <xf numFmtId="0" fontId="12" fillId="11" borderId="0" xfId="0" applyFont="1" applyFill="1" applyAlignment="1" applyProtection="1">
      <protection locked="0"/>
    </xf>
    <xf numFmtId="0" fontId="10" fillId="11" borderId="1" xfId="0" applyFont="1" applyFill="1" applyBorder="1" applyAlignment="1" applyProtection="1">
      <alignment horizontal="left"/>
      <protection locked="0"/>
    </xf>
    <xf numFmtId="0" fontId="10" fillId="7" borderId="0" xfId="0" applyFont="1" applyFill="1" applyAlignment="1" applyProtection="1">
      <alignment vertical="center" wrapText="1"/>
      <protection locked="0"/>
    </xf>
    <xf numFmtId="164" fontId="10" fillId="11" borderId="0" xfId="0" applyNumberFormat="1" applyFont="1" applyFill="1" applyProtection="1">
      <protection locked="0"/>
    </xf>
    <xf numFmtId="0" fontId="24" fillId="11" borderId="5" xfId="0" applyFont="1" applyFill="1" applyBorder="1" applyAlignment="1" applyProtection="1">
      <alignment horizontal="center" vertical="center" wrapText="1"/>
      <protection locked="0"/>
    </xf>
    <xf numFmtId="44" fontId="24" fillId="11" borderId="5" xfId="1" applyFont="1" applyFill="1" applyBorder="1" applyAlignment="1" applyProtection="1">
      <alignment horizontal="center" vertical="center" wrapText="1"/>
      <protection locked="0"/>
    </xf>
    <xf numFmtId="0" fontId="24" fillId="11" borderId="6" xfId="0" applyFont="1" applyFill="1" applyBorder="1" applyAlignment="1" applyProtection="1">
      <alignment horizontal="center" vertical="center" wrapText="1"/>
      <protection locked="0"/>
    </xf>
    <xf numFmtId="0" fontId="24" fillId="11" borderId="1" xfId="0" applyFont="1" applyFill="1" applyBorder="1" applyAlignment="1" applyProtection="1">
      <alignment horizontal="center" vertical="center" wrapText="1"/>
      <protection locked="0"/>
    </xf>
    <xf numFmtId="0" fontId="20" fillId="10" borderId="1" xfId="0" applyFont="1" applyFill="1" applyBorder="1" applyAlignment="1" applyProtection="1">
      <alignment horizontal="centerContinuous" vertical="center" wrapText="1"/>
      <protection locked="0"/>
    </xf>
    <xf numFmtId="0" fontId="23" fillId="11" borderId="0" xfId="0" applyFont="1" applyFill="1" applyProtection="1"/>
    <xf numFmtId="0" fontId="23" fillId="11" borderId="0" xfId="0" applyFont="1" applyFill="1" applyAlignment="1" applyProtection="1">
      <alignment horizontal="center"/>
    </xf>
    <xf numFmtId="0" fontId="25" fillId="6" borderId="1" xfId="0" applyFont="1" applyFill="1" applyBorder="1" applyAlignment="1" applyProtection="1">
      <alignment horizontal="center" vertical="center" wrapText="1"/>
    </xf>
    <xf numFmtId="0" fontId="10" fillId="11" borderId="1" xfId="0" applyFont="1" applyFill="1" applyBorder="1" applyAlignment="1" applyProtection="1">
      <alignment vertical="center" wrapText="1"/>
    </xf>
    <xf numFmtId="44" fontId="10" fillId="11" borderId="1" xfId="0" applyNumberFormat="1" applyFont="1" applyFill="1" applyBorder="1" applyAlignment="1" applyProtection="1">
      <alignment horizontal="center" vertical="center" wrapText="1"/>
    </xf>
    <xf numFmtId="0" fontId="23" fillId="11" borderId="1" xfId="0" applyFont="1" applyFill="1" applyBorder="1" applyAlignment="1" applyProtection="1">
      <alignment wrapText="1"/>
    </xf>
    <xf numFmtId="0" fontId="22" fillId="11" borderId="0" xfId="0" applyFont="1" applyFill="1" applyBorder="1" applyProtection="1"/>
    <xf numFmtId="44" fontId="22" fillId="11" borderId="1" xfId="0" applyNumberFormat="1" applyFont="1" applyFill="1" applyBorder="1" applyAlignment="1" applyProtection="1">
      <alignment horizontal="center"/>
    </xf>
    <xf numFmtId="0" fontId="22" fillId="11" borderId="0" xfId="0" applyFont="1" applyFill="1" applyProtection="1"/>
    <xf numFmtId="0" fontId="23" fillId="11" borderId="0" xfId="0" applyFont="1" applyFill="1" applyProtection="1">
      <protection locked="0"/>
    </xf>
    <xf numFmtId="165" fontId="24" fillId="11" borderId="1" xfId="0" applyNumberFormat="1" applyFont="1" applyFill="1" applyBorder="1" applyAlignment="1" applyProtection="1">
      <alignment horizontal="center" vertical="center" wrapText="1"/>
      <protection locked="0"/>
    </xf>
    <xf numFmtId="165" fontId="20" fillId="10" borderId="1" xfId="0" applyNumberFormat="1" applyFont="1" applyFill="1" applyBorder="1" applyAlignment="1" applyProtection="1">
      <alignment horizontal="center" vertical="center" wrapText="1"/>
      <protection locked="0"/>
    </xf>
    <xf numFmtId="164" fontId="23" fillId="11" borderId="0" xfId="0" applyNumberFormat="1" applyFont="1" applyFill="1" applyProtection="1">
      <protection locked="0"/>
    </xf>
    <xf numFmtId="0" fontId="26" fillId="11" borderId="0" xfId="0" applyFont="1" applyFill="1" applyProtection="1">
      <protection locked="0"/>
    </xf>
    <xf numFmtId="44" fontId="5" fillId="11" borderId="1" xfId="0" applyNumberFormat="1" applyFont="1" applyFill="1" applyBorder="1" applyAlignment="1" applyProtection="1">
      <alignment horizontal="center" vertical="center" wrapText="1"/>
      <protection locked="0"/>
    </xf>
    <xf numFmtId="44" fontId="13" fillId="11" borderId="0" xfId="0" applyNumberFormat="1" applyFont="1" applyFill="1" applyAlignment="1" applyProtection="1">
      <alignment horizontal="center" vertical="center"/>
    </xf>
    <xf numFmtId="0" fontId="2" fillId="11" borderId="0" xfId="0" applyFont="1" applyFill="1" applyProtection="1">
      <protection locked="0"/>
    </xf>
    <xf numFmtId="0" fontId="10" fillId="11" borderId="1" xfId="0" applyFont="1" applyFill="1" applyBorder="1" applyAlignment="1" applyProtection="1">
      <alignment horizontal="left" wrapText="1"/>
      <protection locked="0"/>
    </xf>
    <xf numFmtId="0" fontId="26" fillId="11" borderId="0" xfId="0" applyFont="1" applyFill="1" applyAlignment="1" applyProtection="1">
      <protection locked="0"/>
    </xf>
    <xf numFmtId="166" fontId="24" fillId="11" borderId="5" xfId="1" applyNumberFormat="1" applyFont="1" applyFill="1" applyBorder="1" applyAlignment="1" applyProtection="1">
      <alignment horizontal="center" vertical="center" wrapText="1"/>
    </xf>
    <xf numFmtId="166" fontId="20" fillId="10" borderId="1" xfId="0" applyNumberFormat="1" applyFont="1" applyFill="1" applyBorder="1" applyAlignment="1" applyProtection="1">
      <alignment horizontal="center" vertical="center" wrapText="1"/>
    </xf>
    <xf numFmtId="0" fontId="22" fillId="11" borderId="1" xfId="0" applyFont="1" applyFill="1" applyBorder="1" applyAlignment="1" applyProtection="1">
      <alignment horizontal="center" wrapText="1"/>
    </xf>
    <xf numFmtId="167" fontId="24" fillId="11" borderId="1" xfId="1" applyNumberFormat="1" applyFont="1" applyFill="1" applyBorder="1" applyAlignment="1" applyProtection="1">
      <alignment horizontal="center" vertical="center" wrapText="1"/>
      <protection locked="0"/>
    </xf>
    <xf numFmtId="166" fontId="20" fillId="10" borderId="1" xfId="1" applyNumberFormat="1" applyFont="1" applyFill="1" applyBorder="1" applyAlignment="1" applyProtection="1">
      <alignment horizontal="center" vertical="center" wrapText="1"/>
    </xf>
    <xf numFmtId="166" fontId="3" fillId="11" borderId="1" xfId="1" applyNumberFormat="1" applyFont="1" applyFill="1" applyBorder="1" applyAlignment="1" applyProtection="1">
      <alignment horizontal="center" vertical="center" wrapText="1"/>
    </xf>
    <xf numFmtId="166" fontId="3" fillId="10" borderId="1" xfId="1" applyNumberFormat="1" applyFont="1" applyFill="1" applyBorder="1" applyAlignment="1" applyProtection="1">
      <alignment horizontal="center" vertical="center" wrapText="1"/>
    </xf>
    <xf numFmtId="166" fontId="2" fillId="11" borderId="1" xfId="1" applyNumberFormat="1" applyFont="1" applyFill="1" applyBorder="1" applyAlignment="1" applyProtection="1">
      <alignment horizontal="center" vertical="center" wrapText="1"/>
      <protection locked="0"/>
    </xf>
    <xf numFmtId="166" fontId="2" fillId="11" borderId="1" xfId="1" applyNumberFormat="1" applyFont="1" applyFill="1" applyBorder="1" applyAlignment="1" applyProtection="1">
      <alignment vertical="center" wrapText="1"/>
    </xf>
    <xf numFmtId="166" fontId="2" fillId="11" borderId="1" xfId="1" applyNumberFormat="1" applyFont="1" applyFill="1" applyBorder="1" applyAlignment="1" applyProtection="1">
      <alignment horizontal="justify" vertical="center" wrapText="1"/>
      <protection locked="0"/>
    </xf>
    <xf numFmtId="166" fontId="3" fillId="11" borderId="1" xfId="1" applyNumberFormat="1" applyFont="1" applyFill="1" applyBorder="1" applyAlignment="1" applyProtection="1">
      <alignment horizontal="center" vertical="center" wrapText="1"/>
      <protection locked="0"/>
    </xf>
    <xf numFmtId="166" fontId="3" fillId="10" borderId="1" xfId="0" applyNumberFormat="1" applyFont="1" applyFill="1" applyBorder="1" applyAlignment="1" applyProtection="1">
      <alignment horizontal="center" vertical="center" wrapText="1"/>
      <protection locked="0"/>
    </xf>
    <xf numFmtId="0" fontId="19" fillId="3" borderId="0" xfId="0" applyFont="1" applyFill="1" applyAlignment="1">
      <alignment horizontal="left" wrapText="1"/>
    </xf>
    <xf numFmtId="0" fontId="3" fillId="3" borderId="2" xfId="3" applyFont="1" applyFill="1" applyBorder="1" applyAlignment="1" applyProtection="1">
      <alignment horizontal="center" vertical="center"/>
      <protection locked="0"/>
    </xf>
    <xf numFmtId="0" fontId="3" fillId="3" borderId="3" xfId="3"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wrapText="1"/>
      <protection locked="0"/>
    </xf>
    <xf numFmtId="0" fontId="3" fillId="4" borderId="1" xfId="3" applyFont="1" applyFill="1" applyBorder="1" applyAlignment="1" applyProtection="1">
      <alignment horizontal="center" vertical="center"/>
      <protection locked="0"/>
    </xf>
    <xf numFmtId="0" fontId="3" fillId="2" borderId="1" xfId="3" applyFont="1" applyFill="1" applyBorder="1" applyAlignment="1" applyProtection="1">
      <alignment horizontal="center" vertical="center" wrapText="1"/>
      <protection locked="0"/>
    </xf>
    <xf numFmtId="164" fontId="3" fillId="2" borderId="1" xfId="3" applyNumberFormat="1" applyFont="1" applyFill="1" applyBorder="1" applyAlignment="1" applyProtection="1">
      <alignment horizontal="center" vertical="center" wrapText="1"/>
      <protection locked="0"/>
    </xf>
    <xf numFmtId="0" fontId="25" fillId="5" borderId="1" xfId="0" applyFont="1" applyFill="1" applyBorder="1" applyAlignment="1" applyProtection="1">
      <alignment horizontal="center" vertical="center" wrapText="1"/>
    </xf>
    <xf numFmtId="0" fontId="3" fillId="14" borderId="0" xfId="0" applyFont="1" applyFill="1" applyAlignment="1" applyProtection="1">
      <alignment horizontal="left" wrapText="1"/>
      <protection locked="0"/>
    </xf>
    <xf numFmtId="0" fontId="20" fillId="9" borderId="1" xfId="0" applyFont="1" applyFill="1" applyBorder="1" applyAlignment="1" applyProtection="1">
      <alignment horizontal="center" vertical="center" wrapText="1"/>
      <protection locked="0"/>
    </xf>
    <xf numFmtId="0" fontId="20" fillId="9" borderId="5" xfId="0" applyFont="1" applyFill="1" applyBorder="1" applyAlignment="1" applyProtection="1">
      <alignment horizontal="center" vertical="center" wrapText="1"/>
      <protection locked="0"/>
    </xf>
    <xf numFmtId="164" fontId="20" fillId="9" borderId="1" xfId="0" applyNumberFormat="1" applyFont="1" applyFill="1" applyBorder="1" applyAlignment="1" applyProtection="1">
      <alignment horizontal="center" vertical="center" wrapText="1"/>
      <protection locked="0"/>
    </xf>
    <xf numFmtId="164" fontId="20" fillId="9" borderId="5" xfId="0" applyNumberFormat="1" applyFont="1" applyFill="1" applyBorder="1" applyAlignment="1" applyProtection="1">
      <alignment horizontal="center" vertical="center" wrapText="1"/>
      <protection locked="0"/>
    </xf>
    <xf numFmtId="0" fontId="9" fillId="8" borderId="0" xfId="0" applyFont="1" applyFill="1" applyAlignment="1" applyProtection="1">
      <alignment horizontal="center" vertical="center" wrapText="1"/>
      <protection locked="0"/>
    </xf>
    <xf numFmtId="0" fontId="20" fillId="9" borderId="2" xfId="0" applyFont="1" applyFill="1" applyBorder="1" applyAlignment="1" applyProtection="1">
      <alignment horizontal="center" vertical="center" wrapText="1"/>
      <protection locked="0"/>
    </xf>
    <xf numFmtId="0" fontId="20" fillId="9" borderId="6" xfId="0" applyFont="1" applyFill="1" applyBorder="1" applyAlignment="1" applyProtection="1">
      <alignment horizontal="center" vertical="center" wrapText="1"/>
      <protection locked="0"/>
    </xf>
    <xf numFmtId="0" fontId="26" fillId="12" borderId="0" xfId="0" applyFont="1" applyFill="1" applyAlignment="1" applyProtection="1">
      <alignment horizontal="left" wrapText="1"/>
      <protection locked="0"/>
    </xf>
    <xf numFmtId="0" fontId="9" fillId="8" borderId="0" xfId="0" applyFont="1" applyFill="1" applyBorder="1" applyAlignment="1" applyProtection="1">
      <alignment horizontal="center" vertical="center"/>
      <protection locked="0"/>
    </xf>
    <xf numFmtId="0" fontId="9" fillId="8" borderId="7" xfId="0" applyFont="1" applyFill="1" applyBorder="1" applyAlignment="1" applyProtection="1">
      <alignment horizontal="center" vertical="center"/>
      <protection locked="0"/>
    </xf>
    <xf numFmtId="0" fontId="3" fillId="10" borderId="1" xfId="0" applyFont="1" applyFill="1" applyBorder="1" applyAlignment="1" applyProtection="1">
      <alignment horizontal="center" vertical="center" wrapText="1"/>
      <protection locked="0"/>
    </xf>
    <xf numFmtId="0" fontId="8" fillId="12" borderId="0" xfId="0" applyFont="1" applyFill="1" applyAlignment="1" applyProtection="1">
      <alignment horizontal="left" wrapText="1"/>
      <protection locked="0"/>
    </xf>
    <xf numFmtId="0" fontId="3" fillId="12" borderId="0" xfId="0" applyFont="1" applyFill="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8" borderId="3" xfId="0" applyFont="1" applyFill="1" applyBorder="1" applyAlignment="1" applyProtection="1">
      <alignment horizontal="center" vertical="center" wrapText="1"/>
      <protection locked="0"/>
    </xf>
    <xf numFmtId="0" fontId="9" fillId="8" borderId="4" xfId="0" applyFont="1" applyFill="1" applyBorder="1" applyAlignment="1" applyProtection="1">
      <alignment horizontal="center" vertical="center" wrapText="1"/>
      <protection locked="0"/>
    </xf>
    <xf numFmtId="0" fontId="8" fillId="12" borderId="0" xfId="0" applyFont="1" applyFill="1" applyAlignment="1" applyProtection="1">
      <alignment horizontal="left" vertical="center" wrapText="1"/>
      <protection locked="0"/>
    </xf>
    <xf numFmtId="0" fontId="9" fillId="8" borderId="0" xfId="0" applyFont="1" applyFill="1" applyBorder="1" applyAlignment="1" applyProtection="1">
      <alignment horizontal="center" vertical="center" wrapText="1"/>
      <protection locked="0"/>
    </xf>
    <xf numFmtId="0" fontId="9" fillId="8" borderId="7" xfId="0" applyFont="1" applyFill="1" applyBorder="1" applyAlignment="1" applyProtection="1">
      <alignment horizontal="center" vertical="center" wrapText="1"/>
      <protection locked="0"/>
    </xf>
  </cellXfs>
  <cellStyles count="5">
    <cellStyle name="Millares 2" xfId="2"/>
    <cellStyle name="Moneda" xfId="1" builtinId="4"/>
    <cellStyle name="Normal" xfId="0" builtinId="0"/>
    <cellStyle name="Normal 2" xfId="4"/>
    <cellStyle name="Normal_Cronograma2009" xfId="3"/>
  </cellStyles>
  <dxfs count="19">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zoomScale="90" zoomScaleNormal="90" workbookViewId="0">
      <selection activeCell="B3" sqref="B3:B26"/>
    </sheetView>
  </sheetViews>
  <sheetFormatPr baseColWidth="10" defaultColWidth="0" defaultRowHeight="18" zeroHeight="1" x14ac:dyDescent="0.25"/>
  <cols>
    <col min="1" max="1" width="6.28515625" style="31" customWidth="1"/>
    <col min="2" max="2" width="172.140625" style="31" customWidth="1"/>
    <col min="3" max="3" width="7.5703125" style="31" customWidth="1"/>
    <col min="4" max="8" width="0" style="31" hidden="1" customWidth="1"/>
    <col min="9" max="16384" width="11.42578125" style="31" hidden="1"/>
  </cols>
  <sheetData>
    <row r="1" spans="2:8" s="27" customFormat="1" x14ac:dyDescent="0.25"/>
    <row r="2" spans="2:8" s="27" customFormat="1" x14ac:dyDescent="0.25">
      <c r="B2" s="28" t="s">
        <v>57</v>
      </c>
    </row>
    <row r="3" spans="2:8" s="27" customFormat="1" x14ac:dyDescent="0.25">
      <c r="B3" s="83" t="s">
        <v>62</v>
      </c>
      <c r="C3" s="29"/>
      <c r="D3" s="29"/>
      <c r="E3" s="29"/>
      <c r="F3" s="29"/>
      <c r="G3" s="29"/>
      <c r="H3" s="29"/>
    </row>
    <row r="4" spans="2:8" x14ac:dyDescent="0.25">
      <c r="B4" s="83"/>
      <c r="C4" s="30"/>
      <c r="D4" s="30"/>
      <c r="E4" s="30"/>
      <c r="F4" s="30"/>
      <c r="G4" s="30"/>
      <c r="H4" s="30"/>
    </row>
    <row r="5" spans="2:8" x14ac:dyDescent="0.25">
      <c r="B5" s="83"/>
      <c r="C5" s="30"/>
      <c r="D5" s="30"/>
      <c r="E5" s="30"/>
      <c r="F5" s="30"/>
      <c r="G5" s="30"/>
      <c r="H5" s="30"/>
    </row>
    <row r="6" spans="2:8" x14ac:dyDescent="0.25">
      <c r="B6" s="83"/>
      <c r="C6" s="30"/>
      <c r="D6" s="30"/>
      <c r="E6" s="30"/>
      <c r="F6" s="30"/>
      <c r="G6" s="30"/>
      <c r="H6" s="30"/>
    </row>
    <row r="7" spans="2:8" x14ac:dyDescent="0.25">
      <c r="B7" s="83"/>
      <c r="C7" s="30"/>
      <c r="D7" s="30"/>
      <c r="E7" s="30"/>
      <c r="F7" s="30"/>
      <c r="G7" s="30"/>
      <c r="H7" s="30"/>
    </row>
    <row r="8" spans="2:8" x14ac:dyDescent="0.25">
      <c r="B8" s="83"/>
      <c r="C8" s="30"/>
      <c r="D8" s="30"/>
      <c r="E8" s="30"/>
      <c r="F8" s="30"/>
      <c r="G8" s="30"/>
      <c r="H8" s="30"/>
    </row>
    <row r="9" spans="2:8" x14ac:dyDescent="0.25">
      <c r="B9" s="83"/>
      <c r="C9" s="30"/>
      <c r="D9" s="30"/>
      <c r="E9" s="30"/>
      <c r="F9" s="30"/>
      <c r="G9" s="30"/>
      <c r="H9" s="30"/>
    </row>
    <row r="10" spans="2:8" x14ac:dyDescent="0.25">
      <c r="B10" s="83"/>
      <c r="C10" s="30"/>
      <c r="D10" s="30"/>
      <c r="E10" s="30"/>
      <c r="F10" s="30"/>
      <c r="G10" s="30"/>
      <c r="H10" s="30"/>
    </row>
    <row r="11" spans="2:8" x14ac:dyDescent="0.25">
      <c r="B11" s="83"/>
      <c r="C11" s="30"/>
      <c r="D11" s="30"/>
      <c r="E11" s="30"/>
      <c r="F11" s="30"/>
      <c r="G11" s="30"/>
      <c r="H11" s="30"/>
    </row>
    <row r="12" spans="2:8" x14ac:dyDescent="0.25">
      <c r="B12" s="83"/>
      <c r="C12" s="30"/>
      <c r="D12" s="30"/>
      <c r="E12" s="30"/>
      <c r="F12" s="30"/>
      <c r="G12" s="30"/>
      <c r="H12" s="30"/>
    </row>
    <row r="13" spans="2:8" x14ac:dyDescent="0.25">
      <c r="B13" s="83"/>
      <c r="C13" s="30"/>
      <c r="D13" s="30"/>
      <c r="E13" s="30"/>
      <c r="F13" s="30"/>
      <c r="G13" s="30"/>
      <c r="H13" s="30"/>
    </row>
    <row r="14" spans="2:8" x14ac:dyDescent="0.25">
      <c r="B14" s="83"/>
      <c r="C14" s="30"/>
      <c r="D14" s="30"/>
      <c r="E14" s="30"/>
      <c r="F14" s="30"/>
      <c r="G14" s="30"/>
      <c r="H14" s="30"/>
    </row>
    <row r="15" spans="2:8" x14ac:dyDescent="0.25">
      <c r="B15" s="83"/>
      <c r="C15" s="30"/>
      <c r="D15" s="30"/>
      <c r="E15" s="30"/>
      <c r="F15" s="30"/>
      <c r="G15" s="30"/>
      <c r="H15" s="30"/>
    </row>
    <row r="16" spans="2:8" x14ac:dyDescent="0.25">
      <c r="B16" s="83"/>
      <c r="C16" s="30"/>
      <c r="D16" s="30"/>
      <c r="E16" s="30"/>
      <c r="F16" s="30"/>
      <c r="G16" s="30"/>
      <c r="H16" s="30"/>
    </row>
    <row r="17" spans="2:8" x14ac:dyDescent="0.25">
      <c r="B17" s="83"/>
      <c r="C17" s="30"/>
      <c r="D17" s="30"/>
      <c r="E17" s="30"/>
      <c r="F17" s="30"/>
      <c r="G17" s="30"/>
      <c r="H17" s="30"/>
    </row>
    <row r="18" spans="2:8" x14ac:dyDescent="0.25">
      <c r="B18" s="83"/>
      <c r="C18" s="30"/>
      <c r="D18" s="30"/>
      <c r="E18" s="30"/>
      <c r="F18" s="30"/>
      <c r="G18" s="30"/>
      <c r="H18" s="30"/>
    </row>
    <row r="19" spans="2:8" x14ac:dyDescent="0.25">
      <c r="B19" s="83"/>
      <c r="C19" s="30"/>
      <c r="D19" s="30"/>
      <c r="E19" s="30"/>
      <c r="F19" s="30"/>
      <c r="G19" s="30"/>
      <c r="H19" s="30"/>
    </row>
    <row r="20" spans="2:8" x14ac:dyDescent="0.25">
      <c r="B20" s="83"/>
      <c r="C20" s="30"/>
      <c r="D20" s="30"/>
      <c r="E20" s="30"/>
      <c r="F20" s="30"/>
      <c r="G20" s="30"/>
      <c r="H20" s="30"/>
    </row>
    <row r="21" spans="2:8" x14ac:dyDescent="0.25">
      <c r="B21" s="83"/>
      <c r="C21" s="30"/>
      <c r="D21" s="30"/>
      <c r="E21" s="30"/>
      <c r="F21" s="30"/>
      <c r="G21" s="30"/>
      <c r="H21" s="30"/>
    </row>
    <row r="22" spans="2:8" x14ac:dyDescent="0.25">
      <c r="B22" s="83"/>
      <c r="C22" s="30"/>
      <c r="D22" s="30"/>
      <c r="E22" s="30"/>
      <c r="F22" s="30"/>
      <c r="G22" s="30"/>
      <c r="H22" s="30"/>
    </row>
    <row r="23" spans="2:8" x14ac:dyDescent="0.25">
      <c r="B23" s="83"/>
      <c r="C23" s="30"/>
      <c r="D23" s="30"/>
      <c r="E23" s="30"/>
      <c r="F23" s="30"/>
      <c r="G23" s="30"/>
      <c r="H23" s="30"/>
    </row>
    <row r="24" spans="2:8" x14ac:dyDescent="0.25">
      <c r="B24" s="83"/>
      <c r="C24" s="30"/>
      <c r="D24" s="30"/>
      <c r="E24" s="30"/>
      <c r="F24" s="30"/>
      <c r="G24" s="30"/>
      <c r="H24" s="30"/>
    </row>
    <row r="25" spans="2:8" x14ac:dyDescent="0.25">
      <c r="B25" s="83"/>
      <c r="C25" s="30"/>
      <c r="D25" s="30"/>
      <c r="E25" s="30"/>
      <c r="F25" s="30"/>
      <c r="G25" s="30"/>
      <c r="H25" s="30"/>
    </row>
    <row r="26" spans="2:8" x14ac:dyDescent="0.25">
      <c r="B26" s="83"/>
      <c r="C26" s="30"/>
      <c r="D26" s="30"/>
      <c r="E26" s="30"/>
      <c r="F26" s="30"/>
      <c r="G26" s="30"/>
      <c r="H26" s="30"/>
    </row>
    <row r="27" spans="2:8" hidden="1" x14ac:dyDescent="0.25">
      <c r="B27" s="30"/>
      <c r="C27" s="30"/>
      <c r="D27" s="30"/>
      <c r="E27" s="30"/>
      <c r="F27" s="30"/>
      <c r="G27" s="30"/>
      <c r="H27" s="30"/>
    </row>
    <row r="28" spans="2:8" hidden="1" x14ac:dyDescent="0.25">
      <c r="B28" s="30"/>
      <c r="C28" s="30"/>
      <c r="D28" s="30"/>
      <c r="E28" s="30"/>
      <c r="F28" s="30"/>
      <c r="G28" s="30"/>
      <c r="H28" s="30"/>
    </row>
    <row r="29" spans="2:8" hidden="1" x14ac:dyDescent="0.25">
      <c r="B29" s="30"/>
      <c r="C29" s="30"/>
      <c r="D29" s="30"/>
      <c r="E29" s="30"/>
      <c r="F29" s="30"/>
      <c r="G29" s="30"/>
      <c r="H29" s="30"/>
    </row>
    <row r="30" spans="2:8" hidden="1" x14ac:dyDescent="0.25">
      <c r="B30" s="30"/>
      <c r="C30" s="30"/>
      <c r="D30" s="30"/>
      <c r="E30" s="30"/>
      <c r="F30" s="30"/>
      <c r="G30" s="30"/>
      <c r="H30" s="30"/>
    </row>
    <row r="31" spans="2:8" hidden="1" x14ac:dyDescent="0.25">
      <c r="B31" s="30"/>
      <c r="C31" s="30"/>
      <c r="D31" s="30"/>
      <c r="E31" s="30"/>
      <c r="F31" s="30"/>
      <c r="G31" s="30"/>
      <c r="H31" s="30"/>
    </row>
    <row r="32" spans="2:8" hidden="1" x14ac:dyDescent="0.25">
      <c r="B32" s="30"/>
      <c r="C32" s="30"/>
      <c r="D32" s="30"/>
      <c r="E32" s="30"/>
      <c r="F32" s="30"/>
      <c r="G32" s="30"/>
      <c r="H32" s="30"/>
    </row>
    <row r="33" spans="2:8" hidden="1" x14ac:dyDescent="0.25">
      <c r="B33" s="30"/>
      <c r="C33" s="30"/>
      <c r="D33" s="30"/>
      <c r="E33" s="30"/>
      <c r="F33" s="30"/>
      <c r="G33" s="30"/>
      <c r="H33" s="30"/>
    </row>
    <row r="34" spans="2:8" hidden="1" x14ac:dyDescent="0.25">
      <c r="B34" s="30"/>
      <c r="C34" s="30"/>
      <c r="D34" s="30"/>
      <c r="E34" s="30"/>
      <c r="F34" s="30"/>
      <c r="G34" s="30"/>
      <c r="H34" s="30"/>
    </row>
    <row r="35" spans="2:8" hidden="1" x14ac:dyDescent="0.25"/>
    <row r="36" spans="2:8" hidden="1" x14ac:dyDescent="0.25"/>
    <row r="37" spans="2:8" hidden="1" x14ac:dyDescent="0.25"/>
    <row r="38" spans="2:8" hidden="1" x14ac:dyDescent="0.25"/>
    <row r="39" spans="2:8" hidden="1" x14ac:dyDescent="0.25"/>
    <row r="40" spans="2:8" hidden="1" x14ac:dyDescent="0.25"/>
    <row r="41" spans="2:8" hidden="1" x14ac:dyDescent="0.25"/>
    <row r="42" spans="2:8" hidden="1" x14ac:dyDescent="0.25"/>
    <row r="43" spans="2:8" hidden="1" x14ac:dyDescent="0.25"/>
    <row r="44" spans="2:8" hidden="1" x14ac:dyDescent="0.25"/>
    <row r="45" spans="2:8" hidden="1" x14ac:dyDescent="0.25"/>
    <row r="46" spans="2:8" hidden="1" x14ac:dyDescent="0.25"/>
  </sheetData>
  <sheetProtection algorithmName="SHA-512" hashValue="GUXdNX3HzCfspH7ElswXO5SzYnHeuXeBmGEnFrY2owzKyDtV2nX1LdSSokSynPRRiz8mCFukcB+ZKdtqfHJ6hQ==" saltValue="jFKLycgTcDRzmfp3x64YLw==" spinCount="100000" sheet="1" objects="1" scenarios="1"/>
  <mergeCells count="1">
    <mergeCell ref="B3:B26"/>
  </mergeCells>
  <pageMargins left="0.7" right="0.7" top="0.75" bottom="0.75" header="0.3" footer="0.3"/>
  <pageSetup paperSize="5"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2"/>
  <sheetViews>
    <sheetView topLeftCell="C1" zoomScale="110" zoomScaleNormal="110" workbookViewId="0">
      <selection activeCell="D3" sqref="D3"/>
    </sheetView>
  </sheetViews>
  <sheetFormatPr baseColWidth="10" defaultColWidth="0" defaultRowHeight="14.25" zeroHeight="1" x14ac:dyDescent="0.25"/>
  <cols>
    <col min="1" max="1" width="4.7109375" style="33" customWidth="1"/>
    <col min="2" max="2" width="32.85546875" style="33" customWidth="1"/>
    <col min="3" max="3" width="33.5703125" style="33" customWidth="1"/>
    <col min="4" max="4" width="43.7109375" style="33" customWidth="1"/>
    <col min="5" max="5" width="38.5703125" style="33" customWidth="1"/>
    <col min="6" max="6" width="23.28515625" style="32" customWidth="1"/>
    <col min="7" max="18" width="3.140625" style="33" bestFit="1" customWidth="1"/>
    <col min="19" max="19" width="5.7109375" style="33" hidden="1" customWidth="1"/>
    <col min="20" max="21" width="6.5703125" style="32" hidden="1" customWidth="1"/>
    <col min="22" max="22" width="9.42578125" style="33" hidden="1" customWidth="1"/>
    <col min="23" max="26" width="12.5703125" style="33" hidden="1" customWidth="1"/>
    <col min="27" max="30" width="0" style="33" hidden="1" customWidth="1"/>
    <col min="31" max="31" width="5.7109375" style="33" hidden="1" customWidth="1"/>
    <col min="32" max="33" width="6.5703125" style="33" hidden="1" customWidth="1"/>
    <col min="34" max="34" width="9.42578125" style="33" hidden="1" customWidth="1"/>
    <col min="35" max="38" width="12.5703125" style="33" hidden="1" customWidth="1"/>
    <col min="39" max="16384" width="11.42578125" style="33" hidden="1"/>
  </cols>
  <sheetData>
    <row r="1" spans="2:24" ht="21" customHeight="1" x14ac:dyDescent="0.25">
      <c r="B1" s="86" t="s">
        <v>1</v>
      </c>
      <c r="C1" s="86" t="s">
        <v>4</v>
      </c>
      <c r="D1" s="87" t="s">
        <v>49</v>
      </c>
      <c r="E1" s="88" t="s">
        <v>2</v>
      </c>
      <c r="F1" s="89" t="s">
        <v>0</v>
      </c>
      <c r="G1" s="84" t="s">
        <v>3</v>
      </c>
      <c r="H1" s="85"/>
      <c r="I1" s="85"/>
      <c r="J1" s="85"/>
      <c r="K1" s="85"/>
      <c r="L1" s="85"/>
      <c r="M1" s="85"/>
      <c r="N1" s="85"/>
      <c r="O1" s="85"/>
      <c r="P1" s="85"/>
      <c r="Q1" s="85"/>
      <c r="R1" s="85"/>
      <c r="S1" s="32"/>
    </row>
    <row r="2" spans="2:24" ht="21" customHeight="1" x14ac:dyDescent="0.25">
      <c r="B2" s="86"/>
      <c r="C2" s="86"/>
      <c r="D2" s="87"/>
      <c r="E2" s="88"/>
      <c r="F2" s="89"/>
      <c r="G2" s="21">
        <v>1</v>
      </c>
      <c r="H2" s="21">
        <v>2</v>
      </c>
      <c r="I2" s="21">
        <v>3</v>
      </c>
      <c r="J2" s="21">
        <v>4</v>
      </c>
      <c r="K2" s="21">
        <v>5</v>
      </c>
      <c r="L2" s="21">
        <v>6</v>
      </c>
      <c r="M2" s="21">
        <v>7</v>
      </c>
      <c r="N2" s="21">
        <v>8</v>
      </c>
      <c r="O2" s="21">
        <v>9</v>
      </c>
      <c r="P2" s="21">
        <v>10</v>
      </c>
      <c r="Q2" s="21">
        <v>11</v>
      </c>
      <c r="R2" s="21">
        <v>12</v>
      </c>
      <c r="S2" s="32"/>
      <c r="T2" s="32" t="s">
        <v>14</v>
      </c>
      <c r="U2" s="32" t="s">
        <v>15</v>
      </c>
      <c r="V2" s="33" t="s">
        <v>35</v>
      </c>
      <c r="W2" s="33" t="s">
        <v>36</v>
      </c>
      <c r="X2" s="33" t="s">
        <v>37</v>
      </c>
    </row>
    <row r="3" spans="2:24" s="34" customFormat="1" ht="53.25" customHeight="1" x14ac:dyDescent="0.25">
      <c r="B3" s="26"/>
      <c r="C3" s="26"/>
      <c r="D3" s="1"/>
      <c r="E3" s="2"/>
      <c r="F3" s="66"/>
      <c r="G3" s="4"/>
      <c r="H3" s="4"/>
      <c r="I3" s="4"/>
      <c r="J3" s="4"/>
      <c r="K3" s="4"/>
      <c r="L3" s="4"/>
      <c r="M3" s="4"/>
      <c r="N3" s="4"/>
      <c r="O3" s="3"/>
      <c r="P3" s="3"/>
      <c r="Q3" s="4"/>
      <c r="R3" s="4"/>
      <c r="T3" s="35">
        <f t="shared" ref="T3:T36" si="0">COUNTA(G3:R3)</f>
        <v>0</v>
      </c>
      <c r="U3" s="35">
        <f>COUNTA(#REF!)</f>
        <v>1</v>
      </c>
      <c r="V3" s="35" t="str">
        <f>IF(AND(T3&lt;&gt;0,U3&lt;&gt;0),"SI","NO")</f>
        <v>NO</v>
      </c>
      <c r="W3" s="35">
        <f t="shared" ref="W3:W36" si="1">IF(V3="SI",(F3/2),IF(AND(V3="NO",T3&lt;&gt;0),F3,0))</f>
        <v>0</v>
      </c>
      <c r="X3" s="35">
        <f t="shared" ref="X3:X36" si="2">IF(V3="SI",(F3/2),IF(AND(V3="NO",U3&lt;&gt;0),F3,0))</f>
        <v>0</v>
      </c>
    </row>
    <row r="4" spans="2:24" s="34" customFormat="1" ht="53.25" customHeight="1" x14ac:dyDescent="0.25">
      <c r="B4" s="26"/>
      <c r="C4" s="26"/>
      <c r="D4" s="1"/>
      <c r="E4" s="2"/>
      <c r="F4" s="66"/>
      <c r="G4" s="4"/>
      <c r="H4" s="4"/>
      <c r="I4" s="4"/>
      <c r="J4" s="4"/>
      <c r="K4" s="4"/>
      <c r="L4" s="4"/>
      <c r="M4" s="4"/>
      <c r="N4" s="4"/>
      <c r="O4" s="3"/>
      <c r="P4" s="3"/>
      <c r="Q4" s="4"/>
      <c r="R4" s="4"/>
      <c r="T4" s="35">
        <f t="shared" si="0"/>
        <v>0</v>
      </c>
      <c r="U4" s="35">
        <f>COUNTA(#REF!)</f>
        <v>1</v>
      </c>
      <c r="V4" s="35" t="str">
        <f t="shared" ref="V4:V36" si="3">IF(AND(T4&lt;&gt;0,U4&lt;&gt;0),"SI","NO")</f>
        <v>NO</v>
      </c>
      <c r="W4" s="35">
        <f t="shared" si="1"/>
        <v>0</v>
      </c>
      <c r="X4" s="35">
        <f t="shared" si="2"/>
        <v>0</v>
      </c>
    </row>
    <row r="5" spans="2:24" s="34" customFormat="1" ht="53.25" customHeight="1" x14ac:dyDescent="0.25">
      <c r="B5" s="26"/>
      <c r="C5" s="26"/>
      <c r="D5" s="1"/>
      <c r="E5" s="5"/>
      <c r="F5" s="66"/>
      <c r="G5" s="4"/>
      <c r="H5" s="4"/>
      <c r="I5" s="4"/>
      <c r="J5" s="4"/>
      <c r="K5" s="4"/>
      <c r="L5" s="4"/>
      <c r="M5" s="4"/>
      <c r="N5" s="4"/>
      <c r="O5" s="3"/>
      <c r="P5" s="3"/>
      <c r="Q5" s="4"/>
      <c r="R5" s="4"/>
      <c r="T5" s="35">
        <f t="shared" si="0"/>
        <v>0</v>
      </c>
      <c r="U5" s="35">
        <f>COUNTA(#REF!)</f>
        <v>1</v>
      </c>
      <c r="V5" s="35" t="str">
        <f t="shared" si="3"/>
        <v>NO</v>
      </c>
      <c r="W5" s="35">
        <f t="shared" si="1"/>
        <v>0</v>
      </c>
      <c r="X5" s="35">
        <f t="shared" si="2"/>
        <v>0</v>
      </c>
    </row>
    <row r="6" spans="2:24" s="34" customFormat="1" ht="53.25" customHeight="1" x14ac:dyDescent="0.25">
      <c r="B6" s="26"/>
      <c r="C6" s="26"/>
      <c r="D6" s="1"/>
      <c r="E6" s="5"/>
      <c r="F6" s="66"/>
      <c r="G6" s="4"/>
      <c r="H6" s="4"/>
      <c r="I6" s="4"/>
      <c r="J6" s="4"/>
      <c r="K6" s="4"/>
      <c r="L6" s="4"/>
      <c r="M6" s="4"/>
      <c r="N6" s="4"/>
      <c r="O6" s="3"/>
      <c r="P6" s="3"/>
      <c r="Q6" s="4"/>
      <c r="R6" s="4"/>
      <c r="T6" s="35">
        <f t="shared" si="0"/>
        <v>0</v>
      </c>
      <c r="U6" s="35">
        <f>COUNTA(#REF!)</f>
        <v>1</v>
      </c>
      <c r="V6" s="35" t="str">
        <f t="shared" si="3"/>
        <v>NO</v>
      </c>
      <c r="W6" s="35">
        <f t="shared" si="1"/>
        <v>0</v>
      </c>
      <c r="X6" s="35">
        <f t="shared" si="2"/>
        <v>0</v>
      </c>
    </row>
    <row r="7" spans="2:24" s="34" customFormat="1" ht="53.25" customHeight="1" x14ac:dyDescent="0.25">
      <c r="B7" s="26"/>
      <c r="C7" s="26"/>
      <c r="D7" s="1"/>
      <c r="E7" s="5"/>
      <c r="F7" s="66"/>
      <c r="G7" s="4"/>
      <c r="H7" s="4"/>
      <c r="I7" s="4"/>
      <c r="J7" s="4"/>
      <c r="K7" s="4"/>
      <c r="L7" s="4"/>
      <c r="M7" s="4"/>
      <c r="N7" s="4"/>
      <c r="O7" s="3"/>
      <c r="P7" s="3"/>
      <c r="Q7" s="4"/>
      <c r="R7" s="4"/>
      <c r="T7" s="35">
        <f t="shared" si="0"/>
        <v>0</v>
      </c>
      <c r="U7" s="35">
        <f>COUNTA(#REF!)</f>
        <v>1</v>
      </c>
      <c r="V7" s="35" t="str">
        <f t="shared" si="3"/>
        <v>NO</v>
      </c>
      <c r="W7" s="35">
        <f t="shared" si="1"/>
        <v>0</v>
      </c>
      <c r="X7" s="35">
        <f t="shared" si="2"/>
        <v>0</v>
      </c>
    </row>
    <row r="8" spans="2:24" s="34" customFormat="1" ht="53.25" customHeight="1" x14ac:dyDescent="0.25">
      <c r="B8" s="26"/>
      <c r="C8" s="26"/>
      <c r="D8" s="1"/>
      <c r="E8" s="5"/>
      <c r="F8" s="66"/>
      <c r="G8" s="4"/>
      <c r="H8" s="4"/>
      <c r="I8" s="4"/>
      <c r="J8" s="4"/>
      <c r="K8" s="4"/>
      <c r="L8" s="4"/>
      <c r="M8" s="4"/>
      <c r="N8" s="4"/>
      <c r="O8" s="3"/>
      <c r="P8" s="3"/>
      <c r="Q8" s="4"/>
      <c r="R8" s="4"/>
      <c r="T8" s="35">
        <f t="shared" si="0"/>
        <v>0</v>
      </c>
      <c r="U8" s="35">
        <f>COUNTA(#REF!)</f>
        <v>1</v>
      </c>
      <c r="V8" s="35" t="str">
        <f t="shared" si="3"/>
        <v>NO</v>
      </c>
      <c r="W8" s="35">
        <f t="shared" si="1"/>
        <v>0</v>
      </c>
      <c r="X8" s="35">
        <f t="shared" si="2"/>
        <v>0</v>
      </c>
    </row>
    <row r="9" spans="2:24" s="34" customFormat="1" ht="53.25" customHeight="1" x14ac:dyDescent="0.25">
      <c r="B9" s="26"/>
      <c r="C9" s="26"/>
      <c r="D9" s="1"/>
      <c r="E9" s="2"/>
      <c r="F9" s="66"/>
      <c r="G9" s="4"/>
      <c r="H9" s="4"/>
      <c r="I9" s="4"/>
      <c r="J9" s="4"/>
      <c r="K9" s="4"/>
      <c r="L9" s="4"/>
      <c r="M9" s="4"/>
      <c r="N9" s="4"/>
      <c r="O9" s="3"/>
      <c r="P9" s="3"/>
      <c r="Q9" s="4"/>
      <c r="R9" s="4"/>
      <c r="T9" s="35">
        <f t="shared" si="0"/>
        <v>0</v>
      </c>
      <c r="U9" s="35">
        <f>COUNTA(#REF!)</f>
        <v>1</v>
      </c>
      <c r="V9" s="35" t="str">
        <f t="shared" si="3"/>
        <v>NO</v>
      </c>
      <c r="W9" s="35">
        <f t="shared" si="1"/>
        <v>0</v>
      </c>
      <c r="X9" s="35">
        <f t="shared" si="2"/>
        <v>0</v>
      </c>
    </row>
    <row r="10" spans="2:24" s="34" customFormat="1" ht="53.25" customHeight="1" x14ac:dyDescent="0.25">
      <c r="B10" s="26"/>
      <c r="C10" s="26"/>
      <c r="D10" s="1"/>
      <c r="E10" s="5"/>
      <c r="F10" s="66"/>
      <c r="G10" s="4"/>
      <c r="H10" s="4"/>
      <c r="I10" s="4"/>
      <c r="J10" s="4"/>
      <c r="K10" s="4"/>
      <c r="L10" s="4"/>
      <c r="M10" s="4"/>
      <c r="N10" s="4"/>
      <c r="O10" s="3"/>
      <c r="P10" s="3"/>
      <c r="Q10" s="4"/>
      <c r="R10" s="4"/>
      <c r="T10" s="35">
        <f t="shared" si="0"/>
        <v>0</v>
      </c>
      <c r="U10" s="35">
        <f>COUNTA(#REF!)</f>
        <v>1</v>
      </c>
      <c r="V10" s="35" t="str">
        <f t="shared" si="3"/>
        <v>NO</v>
      </c>
      <c r="W10" s="35">
        <f t="shared" si="1"/>
        <v>0</v>
      </c>
      <c r="X10" s="35">
        <f t="shared" si="2"/>
        <v>0</v>
      </c>
    </row>
    <row r="11" spans="2:24" s="34" customFormat="1" ht="53.25" customHeight="1" x14ac:dyDescent="0.25">
      <c r="B11" s="26"/>
      <c r="C11" s="26"/>
      <c r="D11" s="1"/>
      <c r="E11" s="5"/>
      <c r="F11" s="66"/>
      <c r="G11" s="4"/>
      <c r="H11" s="4"/>
      <c r="I11" s="4"/>
      <c r="J11" s="4"/>
      <c r="K11" s="4"/>
      <c r="L11" s="4"/>
      <c r="M11" s="4"/>
      <c r="N11" s="4"/>
      <c r="O11" s="3"/>
      <c r="P11" s="3"/>
      <c r="Q11" s="4"/>
      <c r="R11" s="4"/>
      <c r="T11" s="35">
        <f t="shared" si="0"/>
        <v>0</v>
      </c>
      <c r="U11" s="35">
        <f>COUNTA(#REF!)</f>
        <v>1</v>
      </c>
      <c r="V11" s="35" t="str">
        <f t="shared" si="3"/>
        <v>NO</v>
      </c>
      <c r="W11" s="35">
        <f t="shared" si="1"/>
        <v>0</v>
      </c>
      <c r="X11" s="35">
        <f t="shared" si="2"/>
        <v>0</v>
      </c>
    </row>
    <row r="12" spans="2:24" s="34" customFormat="1" ht="53.25" customHeight="1" x14ac:dyDescent="0.25">
      <c r="B12" s="26"/>
      <c r="C12" s="26"/>
      <c r="D12" s="1"/>
      <c r="E12" s="5"/>
      <c r="F12" s="66"/>
      <c r="G12" s="4"/>
      <c r="H12" s="4"/>
      <c r="I12" s="4"/>
      <c r="J12" s="4"/>
      <c r="K12" s="4"/>
      <c r="L12" s="4"/>
      <c r="M12" s="4"/>
      <c r="N12" s="4"/>
      <c r="O12" s="3"/>
      <c r="P12" s="3"/>
      <c r="Q12" s="4"/>
      <c r="R12" s="4"/>
      <c r="T12" s="35">
        <f t="shared" si="0"/>
        <v>0</v>
      </c>
      <c r="U12" s="35">
        <f>COUNTA(#REF!)</f>
        <v>1</v>
      </c>
      <c r="V12" s="35" t="str">
        <f t="shared" si="3"/>
        <v>NO</v>
      </c>
      <c r="W12" s="35">
        <f t="shared" si="1"/>
        <v>0</v>
      </c>
      <c r="X12" s="35">
        <f t="shared" si="2"/>
        <v>0</v>
      </c>
    </row>
    <row r="13" spans="2:24" s="34" customFormat="1" ht="53.25" customHeight="1" x14ac:dyDescent="0.25">
      <c r="B13" s="26"/>
      <c r="C13" s="26"/>
      <c r="D13" s="1"/>
      <c r="E13" s="2"/>
      <c r="F13" s="66"/>
      <c r="G13" s="4"/>
      <c r="H13" s="4"/>
      <c r="I13" s="4"/>
      <c r="J13" s="4"/>
      <c r="K13" s="4"/>
      <c r="L13" s="4"/>
      <c r="M13" s="4"/>
      <c r="N13" s="4"/>
      <c r="O13" s="3"/>
      <c r="P13" s="3"/>
      <c r="Q13" s="4"/>
      <c r="R13" s="4"/>
      <c r="T13" s="35">
        <f t="shared" si="0"/>
        <v>0</v>
      </c>
      <c r="U13" s="35">
        <f>COUNTA(#REF!)</f>
        <v>1</v>
      </c>
      <c r="V13" s="35" t="str">
        <f t="shared" si="3"/>
        <v>NO</v>
      </c>
      <c r="W13" s="35">
        <f t="shared" si="1"/>
        <v>0</v>
      </c>
      <c r="X13" s="35">
        <f t="shared" si="2"/>
        <v>0</v>
      </c>
    </row>
    <row r="14" spans="2:24" s="34" customFormat="1" ht="53.25" customHeight="1" x14ac:dyDescent="0.25">
      <c r="B14" s="26"/>
      <c r="C14" s="26"/>
      <c r="D14" s="1"/>
      <c r="E14" s="5"/>
      <c r="F14" s="66"/>
      <c r="G14" s="4"/>
      <c r="H14" s="4"/>
      <c r="I14" s="4"/>
      <c r="J14" s="4"/>
      <c r="K14" s="4"/>
      <c r="L14" s="4"/>
      <c r="M14" s="4"/>
      <c r="N14" s="4"/>
      <c r="O14" s="3"/>
      <c r="P14" s="3"/>
      <c r="Q14" s="4"/>
      <c r="R14" s="4"/>
      <c r="T14" s="35">
        <f t="shared" si="0"/>
        <v>0</v>
      </c>
      <c r="U14" s="35">
        <f>COUNTA(#REF!)</f>
        <v>1</v>
      </c>
      <c r="V14" s="35" t="str">
        <f t="shared" si="3"/>
        <v>NO</v>
      </c>
      <c r="W14" s="35">
        <f t="shared" si="1"/>
        <v>0</v>
      </c>
      <c r="X14" s="35">
        <f t="shared" si="2"/>
        <v>0</v>
      </c>
    </row>
    <row r="15" spans="2:24" s="34" customFormat="1" ht="53.25" customHeight="1" x14ac:dyDescent="0.25">
      <c r="B15" s="26"/>
      <c r="C15" s="26"/>
      <c r="D15" s="1"/>
      <c r="E15" s="5"/>
      <c r="F15" s="66"/>
      <c r="G15" s="4"/>
      <c r="H15" s="4"/>
      <c r="I15" s="4"/>
      <c r="J15" s="4"/>
      <c r="K15" s="4"/>
      <c r="L15" s="4"/>
      <c r="M15" s="4"/>
      <c r="N15" s="4"/>
      <c r="O15" s="3"/>
      <c r="P15" s="3"/>
      <c r="Q15" s="4"/>
      <c r="R15" s="4"/>
      <c r="T15" s="35">
        <f t="shared" si="0"/>
        <v>0</v>
      </c>
      <c r="U15" s="35">
        <f>COUNTA(#REF!)</f>
        <v>1</v>
      </c>
      <c r="V15" s="35" t="str">
        <f t="shared" si="3"/>
        <v>NO</v>
      </c>
      <c r="W15" s="35">
        <f t="shared" si="1"/>
        <v>0</v>
      </c>
      <c r="X15" s="35">
        <f t="shared" si="2"/>
        <v>0</v>
      </c>
    </row>
    <row r="16" spans="2:24" s="34" customFormat="1" ht="53.25" customHeight="1" x14ac:dyDescent="0.25">
      <c r="B16" s="26"/>
      <c r="C16" s="26"/>
      <c r="D16" s="1"/>
      <c r="E16" s="6"/>
      <c r="F16" s="66"/>
      <c r="G16" s="4"/>
      <c r="H16" s="4"/>
      <c r="I16" s="4"/>
      <c r="J16" s="4"/>
      <c r="K16" s="4"/>
      <c r="L16" s="4"/>
      <c r="M16" s="4"/>
      <c r="N16" s="4"/>
      <c r="O16" s="3"/>
      <c r="P16" s="3"/>
      <c r="Q16" s="4"/>
      <c r="R16" s="4"/>
      <c r="T16" s="35">
        <f t="shared" si="0"/>
        <v>0</v>
      </c>
      <c r="U16" s="35">
        <f>COUNTA(#REF!)</f>
        <v>1</v>
      </c>
      <c r="V16" s="35" t="str">
        <f t="shared" si="3"/>
        <v>NO</v>
      </c>
      <c r="W16" s="35">
        <f t="shared" si="1"/>
        <v>0</v>
      </c>
      <c r="X16" s="35">
        <f t="shared" si="2"/>
        <v>0</v>
      </c>
    </row>
    <row r="17" spans="2:24" s="34" customFormat="1" ht="53.25" customHeight="1" x14ac:dyDescent="0.25">
      <c r="B17" s="26"/>
      <c r="C17" s="26"/>
      <c r="D17" s="1"/>
      <c r="E17" s="6"/>
      <c r="F17" s="66"/>
      <c r="G17" s="4"/>
      <c r="H17" s="4"/>
      <c r="I17" s="4"/>
      <c r="J17" s="4"/>
      <c r="K17" s="4"/>
      <c r="L17" s="4"/>
      <c r="M17" s="4"/>
      <c r="N17" s="4"/>
      <c r="O17" s="3"/>
      <c r="P17" s="3"/>
      <c r="Q17" s="4"/>
      <c r="R17" s="4"/>
      <c r="T17" s="35">
        <f t="shared" si="0"/>
        <v>0</v>
      </c>
      <c r="U17" s="35">
        <f>COUNTA(#REF!)</f>
        <v>1</v>
      </c>
      <c r="V17" s="35" t="str">
        <f t="shared" si="3"/>
        <v>NO</v>
      </c>
      <c r="W17" s="35">
        <f t="shared" si="1"/>
        <v>0</v>
      </c>
      <c r="X17" s="35">
        <f t="shared" si="2"/>
        <v>0</v>
      </c>
    </row>
    <row r="18" spans="2:24" s="34" customFormat="1" ht="53.25" customHeight="1" x14ac:dyDescent="0.25">
      <c r="B18" s="26"/>
      <c r="C18" s="26"/>
      <c r="D18" s="1"/>
      <c r="E18" s="6"/>
      <c r="F18" s="66"/>
      <c r="G18" s="4"/>
      <c r="H18" s="4"/>
      <c r="I18" s="4"/>
      <c r="J18" s="4"/>
      <c r="K18" s="4"/>
      <c r="L18" s="4"/>
      <c r="M18" s="4"/>
      <c r="N18" s="4"/>
      <c r="O18" s="3"/>
      <c r="P18" s="3"/>
      <c r="Q18" s="4"/>
      <c r="R18" s="4"/>
      <c r="T18" s="35">
        <f t="shared" si="0"/>
        <v>0</v>
      </c>
      <c r="U18" s="35">
        <f>COUNTA(#REF!)</f>
        <v>1</v>
      </c>
      <c r="V18" s="35" t="str">
        <f t="shared" si="3"/>
        <v>NO</v>
      </c>
      <c r="W18" s="35">
        <f t="shared" si="1"/>
        <v>0</v>
      </c>
      <c r="X18" s="35">
        <f t="shared" si="2"/>
        <v>0</v>
      </c>
    </row>
    <row r="19" spans="2:24" s="34" customFormat="1" ht="53.25" customHeight="1" x14ac:dyDescent="0.25">
      <c r="B19" s="26"/>
      <c r="C19" s="26"/>
      <c r="D19" s="1"/>
      <c r="E19" s="6"/>
      <c r="F19" s="66"/>
      <c r="G19" s="4"/>
      <c r="H19" s="4"/>
      <c r="I19" s="4"/>
      <c r="J19" s="4"/>
      <c r="K19" s="4"/>
      <c r="L19" s="4"/>
      <c r="M19" s="4"/>
      <c r="N19" s="4"/>
      <c r="O19" s="3"/>
      <c r="P19" s="3"/>
      <c r="Q19" s="4"/>
      <c r="R19" s="4"/>
      <c r="T19" s="35">
        <f t="shared" si="0"/>
        <v>0</v>
      </c>
      <c r="U19" s="35">
        <f>COUNTA(#REF!)</f>
        <v>1</v>
      </c>
      <c r="V19" s="35" t="str">
        <f t="shared" si="3"/>
        <v>NO</v>
      </c>
      <c r="W19" s="35">
        <f t="shared" si="1"/>
        <v>0</v>
      </c>
      <c r="X19" s="35">
        <f t="shared" si="2"/>
        <v>0</v>
      </c>
    </row>
    <row r="20" spans="2:24" s="34" customFormat="1" ht="53.25" customHeight="1" x14ac:dyDescent="0.25">
      <c r="B20" s="26"/>
      <c r="C20" s="26"/>
      <c r="D20" s="1"/>
      <c r="E20" s="6"/>
      <c r="F20" s="66"/>
      <c r="G20" s="4"/>
      <c r="H20" s="4"/>
      <c r="I20" s="4"/>
      <c r="J20" s="4"/>
      <c r="K20" s="4"/>
      <c r="L20" s="4"/>
      <c r="M20" s="4"/>
      <c r="N20" s="4"/>
      <c r="O20" s="3"/>
      <c r="P20" s="3"/>
      <c r="Q20" s="4"/>
      <c r="R20" s="4"/>
      <c r="T20" s="35">
        <f t="shared" si="0"/>
        <v>0</v>
      </c>
      <c r="U20" s="35">
        <f>COUNTA(#REF!)</f>
        <v>1</v>
      </c>
      <c r="V20" s="35" t="str">
        <f t="shared" si="3"/>
        <v>NO</v>
      </c>
      <c r="W20" s="35">
        <f t="shared" si="1"/>
        <v>0</v>
      </c>
      <c r="X20" s="35">
        <f t="shared" si="2"/>
        <v>0</v>
      </c>
    </row>
    <row r="21" spans="2:24" s="34" customFormat="1" ht="53.25" customHeight="1" x14ac:dyDescent="0.25">
      <c r="B21" s="26"/>
      <c r="C21" s="26"/>
      <c r="D21" s="1"/>
      <c r="E21" s="6"/>
      <c r="F21" s="66"/>
      <c r="G21" s="4"/>
      <c r="H21" s="4"/>
      <c r="I21" s="4"/>
      <c r="J21" s="4"/>
      <c r="K21" s="4"/>
      <c r="L21" s="4"/>
      <c r="M21" s="4"/>
      <c r="N21" s="4"/>
      <c r="O21" s="3"/>
      <c r="P21" s="3"/>
      <c r="Q21" s="4"/>
      <c r="R21" s="4"/>
      <c r="T21" s="35">
        <f t="shared" si="0"/>
        <v>0</v>
      </c>
      <c r="U21" s="35">
        <f>COUNTA(#REF!)</f>
        <v>1</v>
      </c>
      <c r="V21" s="35" t="str">
        <f t="shared" si="3"/>
        <v>NO</v>
      </c>
      <c r="W21" s="35">
        <f t="shared" si="1"/>
        <v>0</v>
      </c>
      <c r="X21" s="35">
        <f t="shared" si="2"/>
        <v>0</v>
      </c>
    </row>
    <row r="22" spans="2:24" s="34" customFormat="1" ht="53.25" customHeight="1" x14ac:dyDescent="0.25">
      <c r="B22" s="26"/>
      <c r="C22" s="26"/>
      <c r="D22" s="1"/>
      <c r="E22" s="6"/>
      <c r="F22" s="66"/>
      <c r="G22" s="4"/>
      <c r="H22" s="4"/>
      <c r="I22" s="4"/>
      <c r="J22" s="4"/>
      <c r="K22" s="4"/>
      <c r="L22" s="4"/>
      <c r="M22" s="4"/>
      <c r="N22" s="4"/>
      <c r="O22" s="3"/>
      <c r="P22" s="3"/>
      <c r="Q22" s="4"/>
      <c r="R22" s="4"/>
      <c r="T22" s="35">
        <f t="shared" si="0"/>
        <v>0</v>
      </c>
      <c r="U22" s="35">
        <f>COUNTA(#REF!)</f>
        <v>1</v>
      </c>
      <c r="V22" s="35" t="str">
        <f t="shared" si="3"/>
        <v>NO</v>
      </c>
      <c r="W22" s="35">
        <f t="shared" si="1"/>
        <v>0</v>
      </c>
      <c r="X22" s="35">
        <f t="shared" si="2"/>
        <v>0</v>
      </c>
    </row>
    <row r="23" spans="2:24" s="34" customFormat="1" ht="53.25" customHeight="1" x14ac:dyDescent="0.25">
      <c r="B23" s="26"/>
      <c r="C23" s="26"/>
      <c r="D23" s="1"/>
      <c r="E23" s="6"/>
      <c r="F23" s="66"/>
      <c r="G23" s="4"/>
      <c r="H23" s="4"/>
      <c r="I23" s="4"/>
      <c r="J23" s="4"/>
      <c r="K23" s="4"/>
      <c r="L23" s="4"/>
      <c r="M23" s="4"/>
      <c r="N23" s="4"/>
      <c r="O23" s="3"/>
      <c r="P23" s="3"/>
      <c r="Q23" s="4"/>
      <c r="R23" s="4"/>
      <c r="T23" s="35">
        <f t="shared" si="0"/>
        <v>0</v>
      </c>
      <c r="U23" s="35">
        <f>COUNTA(#REF!)</f>
        <v>1</v>
      </c>
      <c r="V23" s="35" t="str">
        <f t="shared" si="3"/>
        <v>NO</v>
      </c>
      <c r="W23" s="35">
        <f t="shared" si="1"/>
        <v>0</v>
      </c>
      <c r="X23" s="35">
        <f t="shared" si="2"/>
        <v>0</v>
      </c>
    </row>
    <row r="24" spans="2:24" s="34" customFormat="1" ht="53.25" customHeight="1" x14ac:dyDescent="0.25">
      <c r="B24" s="26"/>
      <c r="C24" s="26"/>
      <c r="D24" s="1"/>
      <c r="E24" s="6"/>
      <c r="F24" s="66"/>
      <c r="G24" s="4"/>
      <c r="H24" s="4"/>
      <c r="I24" s="4"/>
      <c r="J24" s="4"/>
      <c r="K24" s="4"/>
      <c r="L24" s="4"/>
      <c r="M24" s="4"/>
      <c r="N24" s="4"/>
      <c r="O24" s="3"/>
      <c r="P24" s="3"/>
      <c r="Q24" s="4"/>
      <c r="R24" s="4"/>
      <c r="T24" s="35">
        <f t="shared" si="0"/>
        <v>0</v>
      </c>
      <c r="U24" s="35">
        <f>COUNTA(#REF!)</f>
        <v>1</v>
      </c>
      <c r="V24" s="35" t="str">
        <f t="shared" si="3"/>
        <v>NO</v>
      </c>
      <c r="W24" s="35">
        <f t="shared" si="1"/>
        <v>0</v>
      </c>
      <c r="X24" s="35">
        <f t="shared" si="2"/>
        <v>0</v>
      </c>
    </row>
    <row r="25" spans="2:24" s="34" customFormat="1" ht="53.25" customHeight="1" x14ac:dyDescent="0.25">
      <c r="B25" s="26"/>
      <c r="C25" s="26"/>
      <c r="D25" s="1"/>
      <c r="E25" s="6"/>
      <c r="F25" s="66"/>
      <c r="G25" s="4"/>
      <c r="H25" s="4"/>
      <c r="I25" s="4"/>
      <c r="J25" s="4"/>
      <c r="K25" s="4"/>
      <c r="L25" s="4"/>
      <c r="M25" s="4"/>
      <c r="N25" s="4"/>
      <c r="O25" s="3"/>
      <c r="P25" s="3"/>
      <c r="Q25" s="4"/>
      <c r="R25" s="4"/>
      <c r="T25" s="35">
        <f t="shared" si="0"/>
        <v>0</v>
      </c>
      <c r="U25" s="35">
        <f>COUNTA(#REF!)</f>
        <v>1</v>
      </c>
      <c r="V25" s="35" t="str">
        <f t="shared" si="3"/>
        <v>NO</v>
      </c>
      <c r="W25" s="35">
        <f t="shared" si="1"/>
        <v>0</v>
      </c>
      <c r="X25" s="35">
        <f t="shared" si="2"/>
        <v>0</v>
      </c>
    </row>
    <row r="26" spans="2:24" s="34" customFormat="1" ht="53.25" customHeight="1" x14ac:dyDescent="0.25">
      <c r="B26" s="26"/>
      <c r="C26" s="26"/>
      <c r="D26" s="1"/>
      <c r="E26" s="6"/>
      <c r="F26" s="66"/>
      <c r="G26" s="4"/>
      <c r="H26" s="4"/>
      <c r="I26" s="4"/>
      <c r="J26" s="4"/>
      <c r="K26" s="4"/>
      <c r="L26" s="4"/>
      <c r="M26" s="4"/>
      <c r="N26" s="4"/>
      <c r="O26" s="3"/>
      <c r="P26" s="3"/>
      <c r="Q26" s="4"/>
      <c r="R26" s="4"/>
      <c r="T26" s="35">
        <f t="shared" si="0"/>
        <v>0</v>
      </c>
      <c r="U26" s="35">
        <f>COUNTA(#REF!)</f>
        <v>1</v>
      </c>
      <c r="V26" s="35" t="str">
        <f t="shared" si="3"/>
        <v>NO</v>
      </c>
      <c r="W26" s="35">
        <f t="shared" si="1"/>
        <v>0</v>
      </c>
      <c r="X26" s="35">
        <f t="shared" si="2"/>
        <v>0</v>
      </c>
    </row>
    <row r="27" spans="2:24" s="34" customFormat="1" ht="53.25" customHeight="1" x14ac:dyDescent="0.25">
      <c r="B27" s="26"/>
      <c r="C27" s="26"/>
      <c r="D27" s="1"/>
      <c r="E27" s="6"/>
      <c r="F27" s="66"/>
      <c r="G27" s="4"/>
      <c r="H27" s="4"/>
      <c r="I27" s="4"/>
      <c r="J27" s="4"/>
      <c r="K27" s="4"/>
      <c r="L27" s="4"/>
      <c r="M27" s="4"/>
      <c r="N27" s="4"/>
      <c r="O27" s="3"/>
      <c r="P27" s="3"/>
      <c r="Q27" s="4"/>
      <c r="R27" s="4"/>
      <c r="T27" s="35">
        <f t="shared" si="0"/>
        <v>0</v>
      </c>
      <c r="U27" s="35">
        <f>COUNTA(#REF!)</f>
        <v>1</v>
      </c>
      <c r="V27" s="35" t="str">
        <f t="shared" si="3"/>
        <v>NO</v>
      </c>
      <c r="W27" s="35">
        <f t="shared" si="1"/>
        <v>0</v>
      </c>
      <c r="X27" s="35">
        <f t="shared" si="2"/>
        <v>0</v>
      </c>
    </row>
    <row r="28" spans="2:24" s="34" customFormat="1" ht="53.25" customHeight="1" x14ac:dyDescent="0.25">
      <c r="B28" s="26"/>
      <c r="C28" s="26"/>
      <c r="D28" s="1"/>
      <c r="E28" s="6"/>
      <c r="F28" s="66"/>
      <c r="G28" s="4"/>
      <c r="H28" s="4"/>
      <c r="I28" s="4"/>
      <c r="J28" s="4"/>
      <c r="K28" s="4"/>
      <c r="L28" s="4"/>
      <c r="M28" s="4"/>
      <c r="N28" s="4"/>
      <c r="O28" s="3"/>
      <c r="P28" s="3"/>
      <c r="Q28" s="4"/>
      <c r="R28" s="4"/>
      <c r="T28" s="35">
        <f t="shared" si="0"/>
        <v>0</v>
      </c>
      <c r="U28" s="35">
        <f>COUNTA(#REF!)</f>
        <v>1</v>
      </c>
      <c r="V28" s="35" t="str">
        <f t="shared" si="3"/>
        <v>NO</v>
      </c>
      <c r="W28" s="35">
        <f t="shared" si="1"/>
        <v>0</v>
      </c>
      <c r="X28" s="35">
        <f t="shared" si="2"/>
        <v>0</v>
      </c>
    </row>
    <row r="29" spans="2:24" s="34" customFormat="1" ht="53.25" customHeight="1" x14ac:dyDescent="0.25">
      <c r="B29" s="26"/>
      <c r="C29" s="26"/>
      <c r="D29" s="1"/>
      <c r="E29" s="6"/>
      <c r="F29" s="66"/>
      <c r="G29" s="4"/>
      <c r="H29" s="4"/>
      <c r="I29" s="4"/>
      <c r="J29" s="4"/>
      <c r="K29" s="4"/>
      <c r="L29" s="4"/>
      <c r="M29" s="4"/>
      <c r="N29" s="4"/>
      <c r="O29" s="3"/>
      <c r="P29" s="3"/>
      <c r="Q29" s="4"/>
      <c r="R29" s="4"/>
      <c r="T29" s="35">
        <f t="shared" si="0"/>
        <v>0</v>
      </c>
      <c r="U29" s="35">
        <f>COUNTA(#REF!)</f>
        <v>1</v>
      </c>
      <c r="V29" s="35" t="str">
        <f t="shared" si="3"/>
        <v>NO</v>
      </c>
      <c r="W29" s="35">
        <f t="shared" si="1"/>
        <v>0</v>
      </c>
      <c r="X29" s="35">
        <f t="shared" si="2"/>
        <v>0</v>
      </c>
    </row>
    <row r="30" spans="2:24" s="34" customFormat="1" ht="53.25" customHeight="1" x14ac:dyDescent="0.25">
      <c r="B30" s="26"/>
      <c r="C30" s="26"/>
      <c r="D30" s="1"/>
      <c r="E30" s="6"/>
      <c r="F30" s="66"/>
      <c r="G30" s="4"/>
      <c r="H30" s="4"/>
      <c r="I30" s="4"/>
      <c r="J30" s="4"/>
      <c r="K30" s="4"/>
      <c r="L30" s="4"/>
      <c r="M30" s="4"/>
      <c r="N30" s="4"/>
      <c r="O30" s="3"/>
      <c r="P30" s="3"/>
      <c r="Q30" s="4"/>
      <c r="R30" s="4"/>
      <c r="T30" s="35">
        <f t="shared" si="0"/>
        <v>0</v>
      </c>
      <c r="U30" s="35">
        <f>COUNTA(#REF!)</f>
        <v>1</v>
      </c>
      <c r="V30" s="35" t="str">
        <f t="shared" si="3"/>
        <v>NO</v>
      </c>
      <c r="W30" s="35">
        <f t="shared" si="1"/>
        <v>0</v>
      </c>
      <c r="X30" s="35">
        <f t="shared" si="2"/>
        <v>0</v>
      </c>
    </row>
    <row r="31" spans="2:24" s="34" customFormat="1" ht="53.25" customHeight="1" x14ac:dyDescent="0.25">
      <c r="B31" s="26"/>
      <c r="C31" s="26"/>
      <c r="D31" s="1"/>
      <c r="E31" s="6"/>
      <c r="F31" s="66"/>
      <c r="G31" s="4"/>
      <c r="H31" s="4"/>
      <c r="I31" s="4"/>
      <c r="J31" s="4"/>
      <c r="K31" s="4"/>
      <c r="L31" s="4"/>
      <c r="M31" s="4"/>
      <c r="N31" s="4"/>
      <c r="O31" s="3"/>
      <c r="P31" s="3"/>
      <c r="Q31" s="4"/>
      <c r="R31" s="4"/>
      <c r="T31" s="35">
        <f t="shared" si="0"/>
        <v>0</v>
      </c>
      <c r="U31" s="35">
        <f>COUNTA(#REF!)</f>
        <v>1</v>
      </c>
      <c r="V31" s="35" t="str">
        <f t="shared" si="3"/>
        <v>NO</v>
      </c>
      <c r="W31" s="35">
        <f t="shared" si="1"/>
        <v>0</v>
      </c>
      <c r="X31" s="35">
        <f t="shared" si="2"/>
        <v>0</v>
      </c>
    </row>
    <row r="32" spans="2:24" s="34" customFormat="1" ht="53.25" customHeight="1" x14ac:dyDescent="0.25">
      <c r="B32" s="26"/>
      <c r="C32" s="26"/>
      <c r="D32" s="1"/>
      <c r="E32" s="6"/>
      <c r="F32" s="66"/>
      <c r="G32" s="4"/>
      <c r="H32" s="4"/>
      <c r="I32" s="4"/>
      <c r="J32" s="4"/>
      <c r="K32" s="4"/>
      <c r="L32" s="4"/>
      <c r="M32" s="4"/>
      <c r="N32" s="4"/>
      <c r="O32" s="3"/>
      <c r="P32" s="3"/>
      <c r="Q32" s="4"/>
      <c r="R32" s="4"/>
      <c r="T32" s="35">
        <f t="shared" si="0"/>
        <v>0</v>
      </c>
      <c r="U32" s="35">
        <f>COUNTA(#REF!)</f>
        <v>1</v>
      </c>
      <c r="V32" s="35" t="str">
        <f t="shared" si="3"/>
        <v>NO</v>
      </c>
      <c r="W32" s="35">
        <f t="shared" si="1"/>
        <v>0</v>
      </c>
      <c r="X32" s="35">
        <f t="shared" si="2"/>
        <v>0</v>
      </c>
    </row>
    <row r="33" spans="2:24" s="34" customFormat="1" ht="53.25" customHeight="1" x14ac:dyDescent="0.25">
      <c r="B33" s="26"/>
      <c r="C33" s="26"/>
      <c r="D33" s="1"/>
      <c r="E33" s="6"/>
      <c r="F33" s="66"/>
      <c r="G33" s="4"/>
      <c r="H33" s="4"/>
      <c r="I33" s="4"/>
      <c r="J33" s="4"/>
      <c r="K33" s="4"/>
      <c r="L33" s="4"/>
      <c r="M33" s="4"/>
      <c r="N33" s="4"/>
      <c r="O33" s="3"/>
      <c r="P33" s="3"/>
      <c r="Q33" s="4"/>
      <c r="R33" s="4"/>
      <c r="T33" s="35">
        <f t="shared" si="0"/>
        <v>0</v>
      </c>
      <c r="U33" s="35">
        <f>COUNTA(#REF!)</f>
        <v>1</v>
      </c>
      <c r="V33" s="35" t="str">
        <f t="shared" si="3"/>
        <v>NO</v>
      </c>
      <c r="W33" s="35">
        <f t="shared" si="1"/>
        <v>0</v>
      </c>
      <c r="X33" s="35">
        <f t="shared" si="2"/>
        <v>0</v>
      </c>
    </row>
    <row r="34" spans="2:24" s="34" customFormat="1" ht="53.25" customHeight="1" x14ac:dyDescent="0.25">
      <c r="B34" s="26"/>
      <c r="C34" s="26"/>
      <c r="D34" s="1"/>
      <c r="E34" s="6"/>
      <c r="F34" s="66"/>
      <c r="G34" s="4"/>
      <c r="H34" s="4"/>
      <c r="I34" s="4"/>
      <c r="J34" s="4"/>
      <c r="K34" s="4"/>
      <c r="L34" s="4"/>
      <c r="M34" s="4"/>
      <c r="N34" s="4"/>
      <c r="O34" s="3"/>
      <c r="P34" s="3"/>
      <c r="Q34" s="4"/>
      <c r="R34" s="4"/>
      <c r="T34" s="35">
        <f t="shared" si="0"/>
        <v>0</v>
      </c>
      <c r="U34" s="35">
        <f>COUNTA(#REF!)</f>
        <v>1</v>
      </c>
      <c r="V34" s="35" t="str">
        <f t="shared" si="3"/>
        <v>NO</v>
      </c>
      <c r="W34" s="35">
        <f t="shared" si="1"/>
        <v>0</v>
      </c>
      <c r="X34" s="35">
        <f t="shared" si="2"/>
        <v>0</v>
      </c>
    </row>
    <row r="35" spans="2:24" s="34" customFormat="1" ht="53.25" customHeight="1" x14ac:dyDescent="0.25">
      <c r="B35" s="26"/>
      <c r="C35" s="26"/>
      <c r="D35" s="1"/>
      <c r="E35" s="6"/>
      <c r="F35" s="66"/>
      <c r="G35" s="4"/>
      <c r="H35" s="4"/>
      <c r="I35" s="4"/>
      <c r="J35" s="4"/>
      <c r="K35" s="4"/>
      <c r="L35" s="4"/>
      <c r="M35" s="4"/>
      <c r="N35" s="4"/>
      <c r="O35" s="3"/>
      <c r="P35" s="3"/>
      <c r="Q35" s="4"/>
      <c r="R35" s="4"/>
      <c r="T35" s="35">
        <f t="shared" si="0"/>
        <v>0</v>
      </c>
      <c r="U35" s="35">
        <f>COUNTA(#REF!)</f>
        <v>1</v>
      </c>
      <c r="V35" s="35" t="str">
        <f t="shared" si="3"/>
        <v>NO</v>
      </c>
      <c r="W35" s="35">
        <f t="shared" si="1"/>
        <v>0</v>
      </c>
      <c r="X35" s="35">
        <f t="shared" si="2"/>
        <v>0</v>
      </c>
    </row>
    <row r="36" spans="2:24" s="34" customFormat="1" ht="53.25" customHeight="1" x14ac:dyDescent="0.25">
      <c r="B36" s="26"/>
      <c r="C36" s="26"/>
      <c r="D36" s="1"/>
      <c r="E36" s="6"/>
      <c r="F36" s="66"/>
      <c r="G36" s="4"/>
      <c r="H36" s="4"/>
      <c r="I36" s="4"/>
      <c r="J36" s="4"/>
      <c r="K36" s="4"/>
      <c r="L36" s="4"/>
      <c r="M36" s="4"/>
      <c r="N36" s="4"/>
      <c r="O36" s="3"/>
      <c r="P36" s="3"/>
      <c r="Q36" s="4"/>
      <c r="R36" s="4"/>
      <c r="T36" s="35">
        <f t="shared" si="0"/>
        <v>0</v>
      </c>
      <c r="U36" s="35">
        <f>COUNTA(#REF!)</f>
        <v>1</v>
      </c>
      <c r="V36" s="35" t="str">
        <f t="shared" si="3"/>
        <v>NO</v>
      </c>
      <c r="W36" s="35">
        <f t="shared" si="1"/>
        <v>0</v>
      </c>
      <c r="X36" s="35">
        <f t="shared" si="2"/>
        <v>0</v>
      </c>
    </row>
    <row r="37" spans="2:24" ht="15" x14ac:dyDescent="0.25">
      <c r="E37" s="36" t="s">
        <v>13</v>
      </c>
      <c r="F37" s="67">
        <f>SUM(F3:F36)</f>
        <v>0</v>
      </c>
    </row>
    <row r="38" spans="2:24" x14ac:dyDescent="0.25"/>
    <row r="39" spans="2:24" x14ac:dyDescent="0.25"/>
    <row r="40" spans="2:24" x14ac:dyDescent="0.25"/>
    <row r="41" spans="2:24" x14ac:dyDescent="0.25"/>
    <row r="42" spans="2:24" x14ac:dyDescent="0.25"/>
    <row r="43" spans="2:24" x14ac:dyDescent="0.25"/>
    <row r="44" spans="2:24" x14ac:dyDescent="0.25"/>
    <row r="45" spans="2:24" x14ac:dyDescent="0.25"/>
    <row r="46" spans="2:24" x14ac:dyDescent="0.25"/>
    <row r="47" spans="2:24" x14ac:dyDescent="0.25"/>
    <row r="48" spans="2:24" x14ac:dyDescent="0.25"/>
    <row r="49" x14ac:dyDescent="0.25"/>
    <row r="50" x14ac:dyDescent="0.25"/>
    <row r="51" x14ac:dyDescent="0.25"/>
    <row r="52" x14ac:dyDescent="0.25"/>
  </sheetData>
  <sheetProtection algorithmName="SHA-512" hashValue="nXV/f8zGS8/0K0wL92jqNwRaxfsjA0M/CC9LbLL233ts+qCLSn5UyM+DRZsyueacxKiQLo9JD6mCInyJE/mBqA==" saltValue="k0ta2+gbZ0xqfr36uGONJg==" spinCount="100000" sheet="1" objects="1" scenarios="1"/>
  <mergeCells count="6">
    <mergeCell ref="G1:R1"/>
    <mergeCell ref="B1:B2"/>
    <mergeCell ref="C1:C2"/>
    <mergeCell ref="D1:D2"/>
    <mergeCell ref="E1:E2"/>
    <mergeCell ref="F1:F2"/>
  </mergeCells>
  <pageMargins left="0.7" right="0.7" top="0.75" bottom="0.75" header="0.3" footer="0.3"/>
  <pageSetup paperSize="5" scale="6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error="SELECCIONE UNA OPCION" prompt="SELECCIONE UN RUBRO:">
          <x14:formula1>
            <xm:f>'PRESUPUESTO POR RUBROS Y AÑOS'!$C$3:$C$8</xm:f>
          </x14:formula1>
          <xm:sqref>E3:E36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workbookViewId="0">
      <selection activeCell="C26" sqref="C26"/>
    </sheetView>
  </sheetViews>
  <sheetFormatPr baseColWidth="10" defaultColWidth="0" defaultRowHeight="15" zeroHeight="1" x14ac:dyDescent="0.2"/>
  <cols>
    <col min="1" max="1" width="4.7109375" style="52" customWidth="1"/>
    <col min="2" max="2" width="6" style="52" customWidth="1"/>
    <col min="3" max="3" width="65" style="52" customWidth="1"/>
    <col min="4" max="4" width="31.42578125" style="53" customWidth="1"/>
    <col min="5" max="5" width="4.7109375" style="52" customWidth="1"/>
    <col min="6" max="7" width="0" style="52" hidden="1" customWidth="1"/>
    <col min="8" max="16384" width="11.5703125" style="52" hidden="1"/>
  </cols>
  <sheetData>
    <row r="1" spans="2:4" ht="45" customHeight="1" x14ac:dyDescent="0.2">
      <c r="B1" s="90" t="s">
        <v>5</v>
      </c>
      <c r="C1" s="90"/>
      <c r="D1" s="90" t="s">
        <v>6</v>
      </c>
    </row>
    <row r="2" spans="2:4" x14ac:dyDescent="0.2">
      <c r="B2" s="90"/>
      <c r="C2" s="90"/>
      <c r="D2" s="90"/>
    </row>
    <row r="3" spans="2:4" ht="15.75" x14ac:dyDescent="0.2">
      <c r="B3" s="54" t="s">
        <v>7</v>
      </c>
      <c r="C3" s="55" t="s">
        <v>63</v>
      </c>
      <c r="D3" s="56">
        <f>SUMIFS('MATRIZ CRONOGRAMA'!$F$3:$F$36,'MATRIZ CRONOGRAMA'!$E$3:$E$36,'PRESUPUESTO POR RUBROS Y AÑOS'!$C3)</f>
        <v>0</v>
      </c>
    </row>
    <row r="4" spans="2:4" ht="15.75" x14ac:dyDescent="0.2">
      <c r="B4" s="54" t="s">
        <v>8</v>
      </c>
      <c r="C4" s="55" t="s">
        <v>40</v>
      </c>
      <c r="D4" s="56">
        <f>SUMIFS('MATRIZ CRONOGRAMA'!$F$3:$F$36,'MATRIZ CRONOGRAMA'!$E$3:$E$36,'PRESUPUESTO POR RUBROS Y AÑOS'!$C4)</f>
        <v>0</v>
      </c>
    </row>
    <row r="5" spans="2:4" ht="30" x14ac:dyDescent="0.2">
      <c r="B5" s="54" t="s">
        <v>9</v>
      </c>
      <c r="C5" s="55" t="s">
        <v>22</v>
      </c>
      <c r="D5" s="56">
        <f>SUMIFS('MATRIZ CRONOGRAMA'!$F$3:$F$36,'MATRIZ CRONOGRAMA'!$E$3:$E$36,'PRESUPUESTO POR RUBROS Y AÑOS'!$C5)</f>
        <v>0</v>
      </c>
    </row>
    <row r="6" spans="2:4" ht="15.75" x14ac:dyDescent="0.2">
      <c r="B6" s="54" t="s">
        <v>10</v>
      </c>
      <c r="C6" s="55" t="s">
        <v>23</v>
      </c>
      <c r="D6" s="56">
        <f>SUMIFS('MATRIZ CRONOGRAMA'!$F$3:$F$36,'MATRIZ CRONOGRAMA'!$E$3:$E$36,'PRESUPUESTO POR RUBROS Y AÑOS'!$C6)</f>
        <v>0</v>
      </c>
    </row>
    <row r="7" spans="2:4" ht="15.75" x14ac:dyDescent="0.2">
      <c r="B7" s="54" t="s">
        <v>11</v>
      </c>
      <c r="C7" s="55" t="s">
        <v>64</v>
      </c>
      <c r="D7" s="56">
        <f>SUMIFS('MATRIZ CRONOGRAMA'!$F$3:$F$36,'MATRIZ CRONOGRAMA'!$E$3:$E$36,'PRESUPUESTO POR RUBROS Y AÑOS'!$C7)</f>
        <v>0</v>
      </c>
    </row>
    <row r="8" spans="2:4" ht="15.75" x14ac:dyDescent="0.2">
      <c r="B8" s="54" t="s">
        <v>12</v>
      </c>
      <c r="C8" s="57" t="s">
        <v>24</v>
      </c>
      <c r="D8" s="56">
        <f>SUMIFS('MATRIZ CRONOGRAMA'!$F$3:$F$36,'MATRIZ CRONOGRAMA'!$E$3:$E$36,'PRESUPUESTO POR RUBROS Y AÑOS'!$C8)</f>
        <v>0</v>
      </c>
    </row>
    <row r="9" spans="2:4" s="60" customFormat="1" ht="15.75" x14ac:dyDescent="0.25">
      <c r="B9" s="58"/>
      <c r="C9" s="73" t="s">
        <v>13</v>
      </c>
      <c r="D9" s="59">
        <f>SUM(D3:D8)</f>
        <v>0</v>
      </c>
    </row>
    <row r="10" spans="2:4" x14ac:dyDescent="0.2"/>
    <row r="11" spans="2:4" hidden="1" x14ac:dyDescent="0.2"/>
    <row r="12" spans="2:4" hidden="1" x14ac:dyDescent="0.2"/>
    <row r="13" spans="2:4" hidden="1" x14ac:dyDescent="0.2"/>
    <row r="14" spans="2:4" hidden="1" x14ac:dyDescent="0.2"/>
    <row r="15" spans="2:4" hidden="1" x14ac:dyDescent="0.2"/>
    <row r="16" spans="2:4"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x14ac:dyDescent="0.2"/>
  </sheetData>
  <sheetProtection algorithmName="SHA-512" hashValue="/UlMZq5mKBWustNllPJihmeaRFYjAMsitevDN8Xtnr1QdWuWc/wgdlSmExvT0NcZmVgeelgKQFI/pVYPXCvjMA==" saltValue="hTHsiD9vu72gDQXF3GE0/g==" spinCount="100000" sheet="1" objects="1" scenarios="1"/>
  <mergeCells count="2">
    <mergeCell ref="B1:C2"/>
    <mergeCell ref="D1:D2"/>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Normal="100" workbookViewId="0">
      <selection activeCell="E12" sqref="E12"/>
    </sheetView>
  </sheetViews>
  <sheetFormatPr baseColWidth="10" defaultColWidth="0" defaultRowHeight="15" zeroHeight="1" x14ac:dyDescent="0.2"/>
  <cols>
    <col min="1" max="1" width="28.7109375" style="61" bestFit="1" customWidth="1"/>
    <col min="2" max="2" width="41.5703125" style="61" customWidth="1"/>
    <col min="3" max="3" width="16.140625" style="61" customWidth="1"/>
    <col min="4" max="4" width="17.42578125" style="61" customWidth="1"/>
    <col min="5" max="5" width="13.42578125" style="61" customWidth="1"/>
    <col min="6" max="6" width="18.140625" style="61" customWidth="1"/>
    <col min="7" max="7" width="23.7109375" style="64" customWidth="1"/>
    <col min="8" max="8" width="11.5703125" style="61" customWidth="1"/>
    <col min="9" max="16384" width="11.5703125" style="61" hidden="1"/>
  </cols>
  <sheetData>
    <row r="1" spans="1:7" s="8" customFormat="1" ht="15" customHeight="1" x14ac:dyDescent="0.2">
      <c r="A1" s="96" t="s">
        <v>66</v>
      </c>
      <c r="B1" s="96"/>
      <c r="C1" s="96"/>
      <c r="D1" s="96"/>
      <c r="E1" s="96"/>
      <c r="F1" s="96"/>
      <c r="G1" s="96"/>
    </row>
    <row r="2" spans="1:7" s="8" customFormat="1" x14ac:dyDescent="0.2">
      <c r="A2" s="45"/>
      <c r="G2" s="46"/>
    </row>
    <row r="3" spans="1:7" ht="22.5" customHeight="1" x14ac:dyDescent="0.2">
      <c r="A3" s="92" t="s">
        <v>16</v>
      </c>
      <c r="B3" s="92" t="s">
        <v>17</v>
      </c>
      <c r="C3" s="92" t="s">
        <v>60</v>
      </c>
      <c r="D3" s="97" t="s">
        <v>18</v>
      </c>
      <c r="E3" s="97" t="s">
        <v>19</v>
      </c>
      <c r="F3" s="92" t="s">
        <v>38</v>
      </c>
      <c r="G3" s="94" t="s">
        <v>39</v>
      </c>
    </row>
    <row r="4" spans="1:7" ht="15" customHeight="1" x14ac:dyDescent="0.2">
      <c r="A4" s="92"/>
      <c r="B4" s="92"/>
      <c r="C4" s="92"/>
      <c r="D4" s="97"/>
      <c r="E4" s="97"/>
      <c r="F4" s="92"/>
      <c r="G4" s="94"/>
    </row>
    <row r="5" spans="1:7" ht="15" customHeight="1" x14ac:dyDescent="0.2">
      <c r="A5" s="93"/>
      <c r="B5" s="93"/>
      <c r="C5" s="93"/>
      <c r="D5" s="98"/>
      <c r="E5" s="98"/>
      <c r="F5" s="93"/>
      <c r="G5" s="95"/>
    </row>
    <row r="6" spans="1:7" x14ac:dyDescent="0.2">
      <c r="A6" s="47"/>
      <c r="B6" s="47"/>
      <c r="C6" s="47"/>
      <c r="D6" s="49"/>
      <c r="E6" s="49"/>
      <c r="F6" s="48"/>
      <c r="G6" s="71">
        <f>E6*F6</f>
        <v>0</v>
      </c>
    </row>
    <row r="7" spans="1:7" x14ac:dyDescent="0.2">
      <c r="A7" s="50"/>
      <c r="B7" s="50"/>
      <c r="C7" s="50"/>
      <c r="D7" s="50"/>
      <c r="E7" s="50"/>
      <c r="F7" s="74"/>
      <c r="G7" s="71">
        <f t="shared" ref="G7:G18" si="0">E7*F7</f>
        <v>0</v>
      </c>
    </row>
    <row r="8" spans="1:7" x14ac:dyDescent="0.2">
      <c r="A8" s="50"/>
      <c r="B8" s="50"/>
      <c r="C8" s="50"/>
      <c r="D8" s="50"/>
      <c r="E8" s="50"/>
      <c r="F8" s="62"/>
      <c r="G8" s="71">
        <f t="shared" si="0"/>
        <v>0</v>
      </c>
    </row>
    <row r="9" spans="1:7" x14ac:dyDescent="0.2">
      <c r="A9" s="50"/>
      <c r="B9" s="50"/>
      <c r="C9" s="50"/>
      <c r="D9" s="50"/>
      <c r="E9" s="50"/>
      <c r="F9" s="62"/>
      <c r="G9" s="71">
        <f t="shared" si="0"/>
        <v>0</v>
      </c>
    </row>
    <row r="10" spans="1:7" x14ac:dyDescent="0.2">
      <c r="A10" s="50"/>
      <c r="B10" s="50"/>
      <c r="C10" s="50"/>
      <c r="D10" s="50"/>
      <c r="E10" s="50"/>
      <c r="F10" s="62"/>
      <c r="G10" s="71">
        <f t="shared" si="0"/>
        <v>0</v>
      </c>
    </row>
    <row r="11" spans="1:7" x14ac:dyDescent="0.2">
      <c r="A11" s="50"/>
      <c r="B11" s="50"/>
      <c r="C11" s="50"/>
      <c r="D11" s="50"/>
      <c r="E11" s="50"/>
      <c r="F11" s="62"/>
      <c r="G11" s="71">
        <f t="shared" si="0"/>
        <v>0</v>
      </c>
    </row>
    <row r="12" spans="1:7" x14ac:dyDescent="0.2">
      <c r="A12" s="50"/>
      <c r="B12" s="50"/>
      <c r="C12" s="50"/>
      <c r="D12" s="50"/>
      <c r="E12" s="50"/>
      <c r="F12" s="62"/>
      <c r="G12" s="71">
        <f t="shared" si="0"/>
        <v>0</v>
      </c>
    </row>
    <row r="13" spans="1:7" x14ac:dyDescent="0.2">
      <c r="A13" s="50"/>
      <c r="B13" s="50"/>
      <c r="C13" s="50"/>
      <c r="D13" s="50"/>
      <c r="E13" s="50"/>
      <c r="F13" s="62"/>
      <c r="G13" s="71">
        <f t="shared" si="0"/>
        <v>0</v>
      </c>
    </row>
    <row r="14" spans="1:7" x14ac:dyDescent="0.2">
      <c r="A14" s="50"/>
      <c r="B14" s="50"/>
      <c r="C14" s="50"/>
      <c r="D14" s="50"/>
      <c r="E14" s="50"/>
      <c r="F14" s="62"/>
      <c r="G14" s="71">
        <f t="shared" si="0"/>
        <v>0</v>
      </c>
    </row>
    <row r="15" spans="1:7" x14ac:dyDescent="0.2">
      <c r="A15" s="50"/>
      <c r="B15" s="50"/>
      <c r="C15" s="50"/>
      <c r="D15" s="50"/>
      <c r="E15" s="50"/>
      <c r="F15" s="62"/>
      <c r="G15" s="71">
        <f t="shared" si="0"/>
        <v>0</v>
      </c>
    </row>
    <row r="16" spans="1:7" x14ac:dyDescent="0.2">
      <c r="A16" s="50"/>
      <c r="B16" s="50"/>
      <c r="C16" s="50"/>
      <c r="D16" s="50"/>
      <c r="E16" s="50"/>
      <c r="F16" s="62"/>
      <c r="G16" s="71">
        <f t="shared" si="0"/>
        <v>0</v>
      </c>
    </row>
    <row r="17" spans="1:7" x14ac:dyDescent="0.2">
      <c r="A17" s="50"/>
      <c r="B17" s="50"/>
      <c r="C17" s="50"/>
      <c r="D17" s="50"/>
      <c r="E17" s="50"/>
      <c r="F17" s="62"/>
      <c r="G17" s="71">
        <f t="shared" si="0"/>
        <v>0</v>
      </c>
    </row>
    <row r="18" spans="1:7" x14ac:dyDescent="0.2">
      <c r="A18" s="50"/>
      <c r="B18" s="50"/>
      <c r="C18" s="50"/>
      <c r="D18" s="50"/>
      <c r="E18" s="50"/>
      <c r="F18" s="62"/>
      <c r="G18" s="71">
        <f t="shared" si="0"/>
        <v>0</v>
      </c>
    </row>
    <row r="19" spans="1:7" ht="15.75" x14ac:dyDescent="0.2">
      <c r="A19" s="51" t="s">
        <v>13</v>
      </c>
      <c r="B19" s="51"/>
      <c r="C19" s="51"/>
      <c r="D19" s="51"/>
      <c r="E19" s="51"/>
      <c r="F19" s="63"/>
      <c r="G19" s="75">
        <f>SUM(G6:G18)</f>
        <v>0</v>
      </c>
    </row>
    <row r="20" spans="1:7" x14ac:dyDescent="0.2"/>
    <row r="21" spans="1:7" s="65" customFormat="1" ht="15.75" customHeight="1" x14ac:dyDescent="0.2">
      <c r="A21" s="91" t="s">
        <v>65</v>
      </c>
      <c r="B21" s="91"/>
      <c r="C21" s="91"/>
      <c r="D21" s="91"/>
      <c r="E21" s="91"/>
      <c r="F21" s="91"/>
      <c r="G21" s="91"/>
    </row>
    <row r="22" spans="1:7" s="65" customFormat="1" ht="19.5" customHeight="1" x14ac:dyDescent="0.2">
      <c r="A22" s="91"/>
      <c r="B22" s="91"/>
      <c r="C22" s="91"/>
      <c r="D22" s="91"/>
      <c r="E22" s="91"/>
      <c r="F22" s="91"/>
      <c r="G22" s="91"/>
    </row>
    <row r="23" spans="1:7" s="65" customFormat="1" ht="54.75" customHeight="1" x14ac:dyDescent="0.2">
      <c r="A23" s="91"/>
      <c r="B23" s="91"/>
      <c r="C23" s="91"/>
      <c r="D23" s="91"/>
      <c r="E23" s="91"/>
      <c r="F23" s="91"/>
      <c r="G23" s="91"/>
    </row>
    <row r="24" spans="1:7" s="65" customFormat="1" ht="24.75" customHeight="1" x14ac:dyDescent="0.2">
      <c r="A24" s="91"/>
      <c r="B24" s="91"/>
      <c r="C24" s="91"/>
      <c r="D24" s="91"/>
      <c r="E24" s="91"/>
      <c r="F24" s="91"/>
      <c r="G24" s="91"/>
    </row>
    <row r="25" spans="1:7" x14ac:dyDescent="0.2"/>
    <row r="26" spans="1:7" x14ac:dyDescent="0.2"/>
    <row r="27" spans="1:7" x14ac:dyDescent="0.2"/>
  </sheetData>
  <sheetProtection algorithmName="SHA-512" hashValue="mzLFQLi36pVS26PkiC+0YOy+MRd7YWm3dH3yDDurnm+IttpeL0Fa6QPI7Kp9dohCNV/Dkmq690MhCyNMzBcDlA==" saltValue="H2W+E8qyo5FZH1WoHbYHUw==" spinCount="100000" sheet="1" objects="1" scenarios="1"/>
  <mergeCells count="9">
    <mergeCell ref="A21:G24"/>
    <mergeCell ref="F3:F5"/>
    <mergeCell ref="G3:G5"/>
    <mergeCell ref="A1:G1"/>
    <mergeCell ref="A3:A5"/>
    <mergeCell ref="B3:B5"/>
    <mergeCell ref="C3:C5"/>
    <mergeCell ref="D3:D5"/>
    <mergeCell ref="E3:E5"/>
  </mergeCells>
  <pageMargins left="0.7" right="0.7" top="0.75" bottom="0.75" header="0.3" footer="0.3"/>
  <pageSetup paperSize="5" orientation="landscape" r:id="rId1"/>
  <extLst>
    <ext xmlns:x14="http://schemas.microsoft.com/office/spreadsheetml/2009/9/main" uri="{78C0D931-6437-407d-A8EE-F0AAD7539E65}">
      <x14:conditionalFormattings>
        <x14:conditionalFormatting xmlns:xm="http://schemas.microsoft.com/office/excel/2006/main">
          <x14:cfRule type="cellIs" priority="1" operator="lessThan" id="{CF007F62-0F62-4699-9C86-3D082F658913}">
            <xm:f>'PRESUPUESTO POR RUBROS Y AÑOS'!$D$3</xm:f>
            <x14:dxf>
              <font>
                <color rgb="FF9C0006"/>
              </font>
              <fill>
                <patternFill>
                  <bgColor rgb="FFFFC7CE"/>
                </patternFill>
              </fill>
            </x14:dxf>
          </x14:cfRule>
          <x14:cfRule type="cellIs" priority="2" operator="greaterThan" id="{29A1D7CF-E923-428D-A983-01E7DA830CD2}">
            <xm:f>'PRESUPUESTO POR RUBROS Y AÑOS'!$D$3</xm:f>
            <x14:dxf>
              <font>
                <color rgb="FF9C0006"/>
              </font>
              <fill>
                <patternFill>
                  <bgColor rgb="FFFFC7CE"/>
                </patternFill>
              </fill>
            </x14:dxf>
          </x14:cfRule>
          <x14:cfRule type="cellIs" priority="3" operator="equal" id="{DDCF3A2C-4C3B-4A34-9F89-524E3A2E6114}">
            <xm:f>'PRESUPUESTO POR RUBROS Y AÑOS'!$D$3</xm:f>
            <x14:dxf>
              <font>
                <color rgb="FF006100"/>
              </font>
              <fill>
                <patternFill>
                  <bgColor rgb="FFC6EFCE"/>
                </patternFill>
              </fill>
            </x14:dxf>
          </x14:cfRule>
          <xm:sqref>G19</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6"/>
  <sheetViews>
    <sheetView zoomScaleNormal="100" workbookViewId="0">
      <selection activeCell="F6" sqref="F6:F19"/>
    </sheetView>
  </sheetViews>
  <sheetFormatPr baseColWidth="10" defaultColWidth="0" defaultRowHeight="15" zeroHeight="1" x14ac:dyDescent="0.2"/>
  <cols>
    <col min="1" max="1" width="28.7109375" style="61" bestFit="1" customWidth="1"/>
    <col min="2" max="2" width="49.5703125" style="61" customWidth="1"/>
    <col min="3" max="3" width="16.140625" style="61" bestFit="1" customWidth="1"/>
    <col min="4" max="4" width="18.85546875" style="61" customWidth="1"/>
    <col min="5" max="5" width="16.140625" style="61" customWidth="1"/>
    <col min="6" max="6" width="17.28515625" style="64" customWidth="1"/>
    <col min="7" max="7" width="11.42578125" style="61" customWidth="1"/>
    <col min="8" max="9" width="11.42578125" style="61" hidden="1" customWidth="1"/>
    <col min="10" max="10" width="0" style="61" hidden="1" customWidth="1"/>
    <col min="11" max="16384" width="0" style="61" hidden="1"/>
  </cols>
  <sheetData>
    <row r="1" spans="1:9" ht="15.75" x14ac:dyDescent="0.2">
      <c r="A1" s="96" t="s">
        <v>41</v>
      </c>
      <c r="B1" s="96"/>
      <c r="C1" s="96"/>
      <c r="D1" s="96"/>
      <c r="E1" s="96"/>
      <c r="F1" s="96"/>
    </row>
    <row r="2" spans="1:9" x14ac:dyDescent="0.2">
      <c r="A2" s="45"/>
      <c r="B2" s="8"/>
      <c r="C2" s="8"/>
      <c r="D2" s="8"/>
      <c r="E2" s="8"/>
      <c r="F2" s="46"/>
      <c r="I2" s="61">
        <v>5750</v>
      </c>
    </row>
    <row r="3" spans="1:9" ht="15" customHeight="1" x14ac:dyDescent="0.2">
      <c r="A3" s="92" t="s">
        <v>16</v>
      </c>
      <c r="B3" s="92" t="s">
        <v>17</v>
      </c>
      <c r="C3" s="92" t="s">
        <v>61</v>
      </c>
      <c r="D3" s="97" t="s">
        <v>19</v>
      </c>
      <c r="E3" s="92" t="s">
        <v>42</v>
      </c>
      <c r="F3" s="94" t="s">
        <v>39</v>
      </c>
    </row>
    <row r="4" spans="1:9" x14ac:dyDescent="0.2">
      <c r="A4" s="92"/>
      <c r="B4" s="92"/>
      <c r="C4" s="92"/>
      <c r="D4" s="97"/>
      <c r="E4" s="92"/>
      <c r="F4" s="94"/>
    </row>
    <row r="5" spans="1:9" x14ac:dyDescent="0.2">
      <c r="A5" s="93"/>
      <c r="B5" s="93"/>
      <c r="C5" s="93"/>
      <c r="D5" s="98"/>
      <c r="E5" s="93"/>
      <c r="F5" s="95"/>
    </row>
    <row r="6" spans="1:9" x14ac:dyDescent="0.2">
      <c r="A6" s="47"/>
      <c r="B6" s="47"/>
      <c r="C6" s="47"/>
      <c r="D6" s="49"/>
      <c r="E6" s="71">
        <f>$I$2</f>
        <v>5750</v>
      </c>
      <c r="F6" s="71">
        <f>C6*D6*E6</f>
        <v>0</v>
      </c>
    </row>
    <row r="7" spans="1:9" x14ac:dyDescent="0.2">
      <c r="A7" s="50"/>
      <c r="B7" s="50"/>
      <c r="C7" s="50"/>
      <c r="D7" s="50"/>
      <c r="E7" s="71">
        <f t="shared" ref="E7:E18" si="0">$I$2</f>
        <v>5750</v>
      </c>
      <c r="F7" s="71">
        <f t="shared" ref="F7:F18" si="1">C7*D7*E7</f>
        <v>0</v>
      </c>
    </row>
    <row r="8" spans="1:9" x14ac:dyDescent="0.2">
      <c r="A8" s="50"/>
      <c r="B8" s="50"/>
      <c r="C8" s="50"/>
      <c r="D8" s="50"/>
      <c r="E8" s="71">
        <f t="shared" si="0"/>
        <v>5750</v>
      </c>
      <c r="F8" s="71">
        <f t="shared" si="1"/>
        <v>0</v>
      </c>
    </row>
    <row r="9" spans="1:9" x14ac:dyDescent="0.2">
      <c r="A9" s="50"/>
      <c r="B9" s="50"/>
      <c r="C9" s="50"/>
      <c r="D9" s="50"/>
      <c r="E9" s="71">
        <f t="shared" si="0"/>
        <v>5750</v>
      </c>
      <c r="F9" s="71">
        <f t="shared" si="1"/>
        <v>0</v>
      </c>
    </row>
    <row r="10" spans="1:9" x14ac:dyDescent="0.2">
      <c r="A10" s="50"/>
      <c r="B10" s="50"/>
      <c r="C10" s="50"/>
      <c r="D10" s="50"/>
      <c r="E10" s="71">
        <f t="shared" si="0"/>
        <v>5750</v>
      </c>
      <c r="F10" s="71">
        <f t="shared" si="1"/>
        <v>0</v>
      </c>
    </row>
    <row r="11" spans="1:9" x14ac:dyDescent="0.2">
      <c r="A11" s="50"/>
      <c r="B11" s="50"/>
      <c r="C11" s="50"/>
      <c r="D11" s="50"/>
      <c r="E11" s="71">
        <f t="shared" si="0"/>
        <v>5750</v>
      </c>
      <c r="F11" s="71">
        <f t="shared" si="1"/>
        <v>0</v>
      </c>
    </row>
    <row r="12" spans="1:9" x14ac:dyDescent="0.2">
      <c r="A12" s="50"/>
      <c r="B12" s="50"/>
      <c r="C12" s="50"/>
      <c r="D12" s="50"/>
      <c r="E12" s="71">
        <f t="shared" si="0"/>
        <v>5750</v>
      </c>
      <c r="F12" s="71">
        <f t="shared" si="1"/>
        <v>0</v>
      </c>
    </row>
    <row r="13" spans="1:9" x14ac:dyDescent="0.2">
      <c r="A13" s="50"/>
      <c r="B13" s="50"/>
      <c r="C13" s="50"/>
      <c r="D13" s="50"/>
      <c r="E13" s="71">
        <f t="shared" si="0"/>
        <v>5750</v>
      </c>
      <c r="F13" s="71">
        <f t="shared" si="1"/>
        <v>0</v>
      </c>
    </row>
    <row r="14" spans="1:9" x14ac:dyDescent="0.2">
      <c r="A14" s="50"/>
      <c r="B14" s="50"/>
      <c r="C14" s="50"/>
      <c r="D14" s="50"/>
      <c r="E14" s="71">
        <f t="shared" si="0"/>
        <v>5750</v>
      </c>
      <c r="F14" s="71">
        <f t="shared" si="1"/>
        <v>0</v>
      </c>
    </row>
    <row r="15" spans="1:9" x14ac:dyDescent="0.2">
      <c r="A15" s="50"/>
      <c r="B15" s="50"/>
      <c r="C15" s="50"/>
      <c r="D15" s="50"/>
      <c r="E15" s="71">
        <f t="shared" si="0"/>
        <v>5750</v>
      </c>
      <c r="F15" s="71">
        <f t="shared" si="1"/>
        <v>0</v>
      </c>
    </row>
    <row r="16" spans="1:9" x14ac:dyDescent="0.2">
      <c r="A16" s="50"/>
      <c r="B16" s="50"/>
      <c r="C16" s="50"/>
      <c r="D16" s="50"/>
      <c r="E16" s="71">
        <f t="shared" si="0"/>
        <v>5750</v>
      </c>
      <c r="F16" s="71">
        <f t="shared" si="1"/>
        <v>0</v>
      </c>
    </row>
    <row r="17" spans="1:6" x14ac:dyDescent="0.2">
      <c r="A17" s="50"/>
      <c r="B17" s="50"/>
      <c r="C17" s="50"/>
      <c r="D17" s="50"/>
      <c r="E17" s="71">
        <f t="shared" si="0"/>
        <v>5750</v>
      </c>
      <c r="F17" s="71">
        <f t="shared" si="1"/>
        <v>0</v>
      </c>
    </row>
    <row r="18" spans="1:6" x14ac:dyDescent="0.2">
      <c r="A18" s="50"/>
      <c r="B18" s="50"/>
      <c r="C18" s="50"/>
      <c r="D18" s="50"/>
      <c r="E18" s="71">
        <f t="shared" si="0"/>
        <v>5750</v>
      </c>
      <c r="F18" s="71">
        <f t="shared" si="1"/>
        <v>0</v>
      </c>
    </row>
    <row r="19" spans="1:6" ht="15.75" x14ac:dyDescent="0.2">
      <c r="A19" s="51" t="s">
        <v>13</v>
      </c>
      <c r="B19" s="51"/>
      <c r="C19" s="51"/>
      <c r="D19" s="51"/>
      <c r="E19" s="72"/>
      <c r="F19" s="75">
        <f>SUM(F6:F18)</f>
        <v>0</v>
      </c>
    </row>
    <row r="20" spans="1:6" x14ac:dyDescent="0.2"/>
    <row r="21" spans="1:6" s="65" customFormat="1" ht="18" customHeight="1" x14ac:dyDescent="0.2">
      <c r="A21" s="99" t="s">
        <v>67</v>
      </c>
      <c r="B21" s="99"/>
      <c r="C21" s="99"/>
      <c r="D21" s="99"/>
      <c r="E21" s="99"/>
      <c r="F21" s="99"/>
    </row>
    <row r="22" spans="1:6" s="65" customFormat="1" ht="19.5" customHeight="1" x14ac:dyDescent="0.2">
      <c r="A22" s="99"/>
      <c r="B22" s="99"/>
      <c r="C22" s="99"/>
      <c r="D22" s="99"/>
      <c r="E22" s="99"/>
      <c r="F22" s="99"/>
    </row>
    <row r="23" spans="1:6" s="65" customFormat="1" ht="17.25" customHeight="1" x14ac:dyDescent="0.2">
      <c r="A23" s="99"/>
      <c r="B23" s="99"/>
      <c r="C23" s="99"/>
      <c r="D23" s="99"/>
      <c r="E23" s="99"/>
      <c r="F23" s="99"/>
    </row>
    <row r="24" spans="1:6" x14ac:dyDescent="0.2"/>
    <row r="25" spans="1:6" hidden="1" x14ac:dyDescent="0.2"/>
    <row r="26" spans="1:6" hidden="1" x14ac:dyDescent="0.2"/>
  </sheetData>
  <sheetProtection algorithmName="SHA-512" hashValue="PE/nNYhCK+XAKZNBbXGN3YgdT9B/S1urm/FLUPsuLXfA3i1jlLdSxHCwLSu6+DXkwpLL9nkBuTeMZg9mC7UGlg==" saltValue="G31QW3lJ0ugJYTWv166LfQ==" spinCount="100000" sheet="1" objects="1" scenarios="1"/>
  <mergeCells count="8">
    <mergeCell ref="A21:F23"/>
    <mergeCell ref="A1:F1"/>
    <mergeCell ref="A3:A5"/>
    <mergeCell ref="B3:B5"/>
    <mergeCell ref="C3:C5"/>
    <mergeCell ref="D3:D5"/>
    <mergeCell ref="E3:E5"/>
    <mergeCell ref="F3:F5"/>
  </mergeCells>
  <pageMargins left="0.7" right="0.7" top="0.75" bottom="0.75" header="0.3" footer="0.3"/>
  <pageSetup paperSize="5" orientation="landscape" r:id="rId1"/>
  <legacyDrawing r:id="rId2"/>
  <extLst>
    <ext xmlns:x14="http://schemas.microsoft.com/office/spreadsheetml/2009/9/main" uri="{78C0D931-6437-407d-A8EE-F0AAD7539E65}">
      <x14:conditionalFormattings>
        <x14:conditionalFormatting xmlns:xm="http://schemas.microsoft.com/office/excel/2006/main">
          <x14:cfRule type="cellIs" priority="1" operator="lessThan" id="{7D29394B-1800-424B-8758-7342C8F6FF16}">
            <xm:f>'PRESUPUESTO POR RUBROS Y AÑOS'!$D$4</xm:f>
            <x14:dxf>
              <font>
                <color rgb="FF9C0006"/>
              </font>
              <fill>
                <patternFill>
                  <bgColor rgb="FFFFC7CE"/>
                </patternFill>
              </fill>
            </x14:dxf>
          </x14:cfRule>
          <x14:cfRule type="cellIs" priority="2" operator="greaterThan" id="{000AB0D0-9CF0-40DA-9275-2DA14D8BD2A0}">
            <xm:f>'PRESUPUESTO POR RUBROS Y AÑOS'!$D$4</xm:f>
            <x14:dxf>
              <font>
                <color rgb="FF9C0006"/>
              </font>
              <fill>
                <patternFill>
                  <bgColor rgb="FFFFC7CE"/>
                </patternFill>
              </fill>
            </x14:dxf>
          </x14:cfRule>
          <x14:cfRule type="cellIs" priority="3" operator="equal" id="{09C79D1B-4E4A-4DA6-BC96-7A4ACBB5270E}">
            <xm:f>'PRESUPUESTO POR RUBROS Y AÑOS'!$D$4</xm:f>
            <x14:dxf>
              <font>
                <color rgb="FF006100"/>
              </font>
              <fill>
                <patternFill>
                  <bgColor rgb="FFC6EFCE"/>
                </patternFill>
              </fill>
            </x14:dxf>
          </x14:cfRule>
          <xm:sqref>F19</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8"/>
  <sheetViews>
    <sheetView topLeftCell="E1" workbookViewId="0">
      <selection activeCell="I4" sqref="I4:I33"/>
    </sheetView>
  </sheetViews>
  <sheetFormatPr baseColWidth="10" defaultColWidth="11.5703125" defaultRowHeight="14.25" zeroHeight="1" x14ac:dyDescent="0.2"/>
  <cols>
    <col min="1" max="1" width="14.5703125" style="24" customWidth="1"/>
    <col min="2" max="3" width="25.7109375" style="24" customWidth="1"/>
    <col min="4" max="4" width="20.140625" style="24" customWidth="1"/>
    <col min="5" max="5" width="29.42578125" style="24" customWidth="1"/>
    <col min="6" max="6" width="17.28515625" style="24" customWidth="1"/>
    <col min="7" max="7" width="17" style="24" bestFit="1" customWidth="1"/>
    <col min="8" max="8" width="19.140625" style="24" customWidth="1"/>
    <col min="9" max="9" width="24.140625" style="24" customWidth="1"/>
    <col min="10" max="16384" width="11.5703125" style="24"/>
  </cols>
  <sheetData>
    <row r="1" spans="1:9" ht="15.75" x14ac:dyDescent="0.2">
      <c r="A1" s="100" t="s">
        <v>44</v>
      </c>
      <c r="B1" s="100"/>
      <c r="C1" s="100"/>
      <c r="D1" s="100"/>
      <c r="E1" s="100"/>
      <c r="F1" s="100"/>
      <c r="G1" s="100"/>
      <c r="H1" s="100"/>
      <c r="I1" s="101"/>
    </row>
    <row r="2" spans="1:9" x14ac:dyDescent="0.2">
      <c r="B2" s="7"/>
      <c r="C2" s="7"/>
      <c r="D2" s="7"/>
      <c r="E2" s="7"/>
      <c r="F2" s="7"/>
      <c r="G2" s="7"/>
      <c r="H2" s="7"/>
      <c r="I2" s="9"/>
    </row>
    <row r="3" spans="1:9" ht="43.5" customHeight="1" x14ac:dyDescent="0.2">
      <c r="A3" s="39" t="s">
        <v>30</v>
      </c>
      <c r="B3" s="23" t="s">
        <v>25</v>
      </c>
      <c r="C3" s="23" t="s">
        <v>31</v>
      </c>
      <c r="D3" s="23" t="s">
        <v>26</v>
      </c>
      <c r="E3" s="38" t="s">
        <v>27</v>
      </c>
      <c r="F3" s="38" t="s">
        <v>28</v>
      </c>
      <c r="G3" s="38" t="s">
        <v>21</v>
      </c>
      <c r="H3" s="38" t="s">
        <v>68</v>
      </c>
      <c r="I3" s="38" t="s">
        <v>13</v>
      </c>
    </row>
    <row r="4" spans="1:9" ht="15" customHeight="1" x14ac:dyDescent="0.2">
      <c r="A4" s="40"/>
      <c r="B4" s="14"/>
      <c r="C4" s="14"/>
      <c r="D4" s="14"/>
      <c r="E4" s="14"/>
      <c r="F4" s="14"/>
      <c r="G4" s="14"/>
      <c r="H4" s="14"/>
      <c r="I4" s="76">
        <f>G4*H4</f>
        <v>0</v>
      </c>
    </row>
    <row r="5" spans="1:9" ht="15" customHeight="1" x14ac:dyDescent="0.2">
      <c r="A5" s="40"/>
      <c r="B5" s="14"/>
      <c r="C5" s="14"/>
      <c r="D5" s="14"/>
      <c r="E5" s="14"/>
      <c r="F5" s="14"/>
      <c r="G5" s="14"/>
      <c r="H5" s="14"/>
      <c r="I5" s="76">
        <f t="shared" ref="I5:I32" si="0">G5*H5</f>
        <v>0</v>
      </c>
    </row>
    <row r="6" spans="1:9" ht="15" customHeight="1" x14ac:dyDescent="0.2">
      <c r="A6" s="40"/>
      <c r="B6" s="14"/>
      <c r="C6" s="14"/>
      <c r="D6" s="14"/>
      <c r="E6" s="14"/>
      <c r="F6" s="14"/>
      <c r="G6" s="14"/>
      <c r="H6" s="14"/>
      <c r="I6" s="76">
        <f t="shared" si="0"/>
        <v>0</v>
      </c>
    </row>
    <row r="7" spans="1:9" ht="15" customHeight="1" x14ac:dyDescent="0.2">
      <c r="A7" s="40"/>
      <c r="B7" s="14"/>
      <c r="C7" s="14"/>
      <c r="D7" s="14"/>
      <c r="E7" s="14"/>
      <c r="F7" s="14"/>
      <c r="G7" s="14"/>
      <c r="H7" s="14"/>
      <c r="I7" s="76">
        <f t="shared" si="0"/>
        <v>0</v>
      </c>
    </row>
    <row r="8" spans="1:9" ht="15" customHeight="1" x14ac:dyDescent="0.2">
      <c r="A8" s="40"/>
      <c r="B8" s="14"/>
      <c r="C8" s="14"/>
      <c r="D8" s="14"/>
      <c r="E8" s="14"/>
      <c r="F8" s="14"/>
      <c r="G8" s="14"/>
      <c r="H8" s="14"/>
      <c r="I8" s="76">
        <f t="shared" si="0"/>
        <v>0</v>
      </c>
    </row>
    <row r="9" spans="1:9" ht="15" customHeight="1" x14ac:dyDescent="0.2">
      <c r="A9" s="40"/>
      <c r="B9" s="14"/>
      <c r="C9" s="14"/>
      <c r="D9" s="14"/>
      <c r="E9" s="14"/>
      <c r="F9" s="14"/>
      <c r="G9" s="14"/>
      <c r="H9" s="14"/>
      <c r="I9" s="76">
        <f t="shared" si="0"/>
        <v>0</v>
      </c>
    </row>
    <row r="10" spans="1:9" ht="15" customHeight="1" x14ac:dyDescent="0.2">
      <c r="A10" s="40"/>
      <c r="B10" s="14"/>
      <c r="C10" s="14"/>
      <c r="D10" s="14"/>
      <c r="E10" s="14"/>
      <c r="F10" s="14"/>
      <c r="G10" s="14"/>
      <c r="H10" s="14"/>
      <c r="I10" s="76">
        <f t="shared" si="0"/>
        <v>0</v>
      </c>
    </row>
    <row r="11" spans="1:9" ht="15" customHeight="1" x14ac:dyDescent="0.2">
      <c r="A11" s="40"/>
      <c r="B11" s="14"/>
      <c r="C11" s="14"/>
      <c r="D11" s="14"/>
      <c r="E11" s="14"/>
      <c r="F11" s="14"/>
      <c r="G11" s="14"/>
      <c r="H11" s="14"/>
      <c r="I11" s="76">
        <f t="shared" si="0"/>
        <v>0</v>
      </c>
    </row>
    <row r="12" spans="1:9" ht="15" customHeight="1" x14ac:dyDescent="0.2">
      <c r="A12" s="40"/>
      <c r="B12" s="14"/>
      <c r="C12" s="14"/>
      <c r="D12" s="14"/>
      <c r="E12" s="14"/>
      <c r="F12" s="14"/>
      <c r="G12" s="14"/>
      <c r="H12" s="14"/>
      <c r="I12" s="76">
        <f t="shared" si="0"/>
        <v>0</v>
      </c>
    </row>
    <row r="13" spans="1:9" ht="15" customHeight="1" x14ac:dyDescent="0.2">
      <c r="A13" s="40"/>
      <c r="B13" s="14"/>
      <c r="C13" s="14"/>
      <c r="D13" s="14"/>
      <c r="E13" s="14"/>
      <c r="F13" s="14"/>
      <c r="G13" s="14"/>
      <c r="H13" s="14"/>
      <c r="I13" s="76">
        <f t="shared" si="0"/>
        <v>0</v>
      </c>
    </row>
    <row r="14" spans="1:9" ht="15" customHeight="1" x14ac:dyDescent="0.2">
      <c r="A14" s="40"/>
      <c r="B14" s="14"/>
      <c r="C14" s="14"/>
      <c r="D14" s="14"/>
      <c r="E14" s="14"/>
      <c r="F14" s="14"/>
      <c r="G14" s="14"/>
      <c r="H14" s="14"/>
      <c r="I14" s="76">
        <f t="shared" si="0"/>
        <v>0</v>
      </c>
    </row>
    <row r="15" spans="1:9" ht="15" customHeight="1" x14ac:dyDescent="0.2">
      <c r="A15" s="40"/>
      <c r="B15" s="14"/>
      <c r="C15" s="14"/>
      <c r="D15" s="14"/>
      <c r="E15" s="14"/>
      <c r="F15" s="14"/>
      <c r="G15" s="14"/>
      <c r="H15" s="14"/>
      <c r="I15" s="76">
        <f t="shared" si="0"/>
        <v>0</v>
      </c>
    </row>
    <row r="16" spans="1:9" ht="15" customHeight="1" x14ac:dyDescent="0.2">
      <c r="A16" s="40"/>
      <c r="B16" s="14"/>
      <c r="C16" s="14"/>
      <c r="D16" s="14"/>
      <c r="E16" s="14"/>
      <c r="F16" s="14"/>
      <c r="G16" s="14"/>
      <c r="H16" s="14"/>
      <c r="I16" s="76">
        <f t="shared" si="0"/>
        <v>0</v>
      </c>
    </row>
    <row r="17" spans="1:9" ht="15" customHeight="1" x14ac:dyDescent="0.2">
      <c r="A17" s="40"/>
      <c r="B17" s="14"/>
      <c r="C17" s="14"/>
      <c r="D17" s="14"/>
      <c r="E17" s="14"/>
      <c r="F17" s="14"/>
      <c r="G17" s="14"/>
      <c r="H17" s="14"/>
      <c r="I17" s="76">
        <f t="shared" si="0"/>
        <v>0</v>
      </c>
    </row>
    <row r="18" spans="1:9" ht="15" customHeight="1" x14ac:dyDescent="0.2">
      <c r="A18" s="40"/>
      <c r="B18" s="14"/>
      <c r="C18" s="14"/>
      <c r="D18" s="14"/>
      <c r="E18" s="14"/>
      <c r="F18" s="14"/>
      <c r="G18" s="14"/>
      <c r="H18" s="14"/>
      <c r="I18" s="76">
        <f t="shared" si="0"/>
        <v>0</v>
      </c>
    </row>
    <row r="19" spans="1:9" ht="15" customHeight="1" x14ac:dyDescent="0.2">
      <c r="A19" s="40"/>
      <c r="B19" s="14"/>
      <c r="C19" s="14"/>
      <c r="D19" s="14"/>
      <c r="E19" s="14"/>
      <c r="F19" s="14"/>
      <c r="G19" s="14"/>
      <c r="H19" s="14"/>
      <c r="I19" s="76">
        <f t="shared" si="0"/>
        <v>0</v>
      </c>
    </row>
    <row r="20" spans="1:9" ht="15" customHeight="1" x14ac:dyDescent="0.2">
      <c r="A20" s="40"/>
      <c r="B20" s="14"/>
      <c r="C20" s="14"/>
      <c r="D20" s="14"/>
      <c r="E20" s="14"/>
      <c r="F20" s="14"/>
      <c r="G20" s="14"/>
      <c r="H20" s="14"/>
      <c r="I20" s="76">
        <f t="shared" si="0"/>
        <v>0</v>
      </c>
    </row>
    <row r="21" spans="1:9" x14ac:dyDescent="0.2">
      <c r="A21" s="40"/>
      <c r="B21" s="14"/>
      <c r="C21" s="14"/>
      <c r="D21" s="14"/>
      <c r="E21" s="14"/>
      <c r="F21" s="14"/>
      <c r="G21" s="14"/>
      <c r="H21" s="14"/>
      <c r="I21" s="76">
        <f t="shared" si="0"/>
        <v>0</v>
      </c>
    </row>
    <row r="22" spans="1:9" x14ac:dyDescent="0.2">
      <c r="A22" s="40"/>
      <c r="B22" s="11"/>
      <c r="C22" s="11"/>
      <c r="D22" s="13"/>
      <c r="E22" s="11"/>
      <c r="F22" s="11"/>
      <c r="G22" s="11"/>
      <c r="H22" s="11"/>
      <c r="I22" s="76">
        <f t="shared" si="0"/>
        <v>0</v>
      </c>
    </row>
    <row r="23" spans="1:9" x14ac:dyDescent="0.2">
      <c r="A23" s="40"/>
      <c r="B23" s="11"/>
      <c r="C23" s="11"/>
      <c r="D23" s="13"/>
      <c r="E23" s="11"/>
      <c r="F23" s="11"/>
      <c r="G23" s="11"/>
      <c r="H23" s="11"/>
      <c r="I23" s="76">
        <f t="shared" si="0"/>
        <v>0</v>
      </c>
    </row>
    <row r="24" spans="1:9" x14ac:dyDescent="0.2">
      <c r="A24" s="40"/>
      <c r="B24" s="11"/>
      <c r="C24" s="11"/>
      <c r="D24" s="13"/>
      <c r="E24" s="11"/>
      <c r="F24" s="11"/>
      <c r="G24" s="12"/>
      <c r="H24" s="11"/>
      <c r="I24" s="76">
        <f t="shared" si="0"/>
        <v>0</v>
      </c>
    </row>
    <row r="25" spans="1:9" x14ac:dyDescent="0.2">
      <c r="A25" s="40"/>
      <c r="B25" s="15"/>
      <c r="C25" s="15"/>
      <c r="D25" s="13"/>
      <c r="E25" s="11"/>
      <c r="F25" s="15"/>
      <c r="G25" s="15"/>
      <c r="H25" s="15"/>
      <c r="I25" s="76">
        <f t="shared" si="0"/>
        <v>0</v>
      </c>
    </row>
    <row r="26" spans="1:9" x14ac:dyDescent="0.2">
      <c r="A26" s="40"/>
      <c r="B26" s="15"/>
      <c r="C26" s="15"/>
      <c r="D26" s="13"/>
      <c r="E26" s="15"/>
      <c r="F26" s="15"/>
      <c r="G26" s="15"/>
      <c r="H26" s="15"/>
      <c r="I26" s="76">
        <f t="shared" si="0"/>
        <v>0</v>
      </c>
    </row>
    <row r="27" spans="1:9" x14ac:dyDescent="0.2">
      <c r="A27" s="40"/>
      <c r="B27" s="15"/>
      <c r="C27" s="15"/>
      <c r="D27" s="13"/>
      <c r="E27" s="11"/>
      <c r="F27" s="11"/>
      <c r="G27" s="11"/>
      <c r="H27" s="11"/>
      <c r="I27" s="76">
        <f t="shared" si="0"/>
        <v>0</v>
      </c>
    </row>
    <row r="28" spans="1:9" x14ac:dyDescent="0.2">
      <c r="A28" s="40"/>
      <c r="B28" s="16"/>
      <c r="C28" s="16"/>
      <c r="D28" s="13"/>
      <c r="E28" s="16"/>
      <c r="F28" s="16"/>
      <c r="G28" s="16"/>
      <c r="H28" s="16"/>
      <c r="I28" s="76">
        <f t="shared" si="0"/>
        <v>0</v>
      </c>
    </row>
    <row r="29" spans="1:9" x14ac:dyDescent="0.2">
      <c r="A29" s="40"/>
      <c r="B29" s="16"/>
      <c r="C29" s="16"/>
      <c r="D29" s="13"/>
      <c r="E29" s="16"/>
      <c r="F29" s="16"/>
      <c r="G29" s="16"/>
      <c r="H29" s="16"/>
      <c r="I29" s="76">
        <f t="shared" si="0"/>
        <v>0</v>
      </c>
    </row>
    <row r="30" spans="1:9" x14ac:dyDescent="0.2">
      <c r="A30" s="40"/>
      <c r="B30" s="16"/>
      <c r="C30" s="16"/>
      <c r="D30" s="13"/>
      <c r="E30" s="16"/>
      <c r="F30" s="16"/>
      <c r="G30" s="16"/>
      <c r="H30" s="16"/>
      <c r="I30" s="76">
        <f t="shared" si="0"/>
        <v>0</v>
      </c>
    </row>
    <row r="31" spans="1:9" x14ac:dyDescent="0.2">
      <c r="A31" s="40"/>
      <c r="B31" s="16"/>
      <c r="C31" s="16"/>
      <c r="D31" s="13"/>
      <c r="E31" s="16"/>
      <c r="F31" s="16"/>
      <c r="G31" s="16"/>
      <c r="H31" s="16"/>
      <c r="I31" s="76">
        <f t="shared" si="0"/>
        <v>0</v>
      </c>
    </row>
    <row r="32" spans="1:9" x14ac:dyDescent="0.2">
      <c r="A32" s="40"/>
      <c r="B32" s="16"/>
      <c r="C32" s="16"/>
      <c r="D32" s="13"/>
      <c r="E32" s="16"/>
      <c r="F32" s="16"/>
      <c r="G32" s="16"/>
      <c r="H32" s="16"/>
      <c r="I32" s="76">
        <f t="shared" si="0"/>
        <v>0</v>
      </c>
    </row>
    <row r="33" spans="1:9" x14ac:dyDescent="0.2">
      <c r="A33" s="41"/>
      <c r="B33" s="102"/>
      <c r="C33" s="102"/>
      <c r="D33" s="102"/>
      <c r="E33" s="102"/>
      <c r="F33" s="22"/>
      <c r="G33" s="22"/>
      <c r="H33" s="22"/>
      <c r="I33" s="77">
        <f>SUM(I4:I25)</f>
        <v>0</v>
      </c>
    </row>
    <row r="34" spans="1:9" x14ac:dyDescent="0.2"/>
    <row r="35" spans="1:9" s="65" customFormat="1" ht="12.75" x14ac:dyDescent="0.2">
      <c r="A35" s="103" t="s">
        <v>50</v>
      </c>
      <c r="B35" s="103"/>
      <c r="C35" s="103"/>
      <c r="D35" s="103"/>
      <c r="E35" s="103"/>
      <c r="F35" s="103"/>
      <c r="G35" s="103"/>
      <c r="H35" s="103"/>
      <c r="I35" s="103"/>
    </row>
    <row r="36" spans="1:9" s="65" customFormat="1" ht="12.75" x14ac:dyDescent="0.2">
      <c r="A36" s="103"/>
      <c r="B36" s="103"/>
      <c r="C36" s="103"/>
      <c r="D36" s="103"/>
      <c r="E36" s="103"/>
      <c r="F36" s="103"/>
      <c r="G36" s="103"/>
      <c r="H36" s="103"/>
      <c r="I36" s="103"/>
    </row>
    <row r="37" spans="1:9" s="65" customFormat="1" ht="12.75" x14ac:dyDescent="0.2">
      <c r="A37" s="103"/>
      <c r="B37" s="103"/>
      <c r="C37" s="103"/>
      <c r="D37" s="103"/>
      <c r="E37" s="103"/>
      <c r="F37" s="103"/>
      <c r="G37" s="103"/>
      <c r="H37" s="103"/>
      <c r="I37" s="103"/>
    </row>
    <row r="38" spans="1:9" x14ac:dyDescent="0.2"/>
  </sheetData>
  <sheetProtection algorithmName="SHA-512" hashValue="YR6USmWeuCHh12cnl4bY9mrtPVHIROksoW4A8GoimgZrngvUWjVNazd/LTCHEKW/3zcYKrNiRIMmqngn2qdUJg==" saltValue="u7Q83nQUTCRtzUIw+gHTvQ==" spinCount="100000" sheet="1" objects="1" scenarios="1"/>
  <mergeCells count="3">
    <mergeCell ref="A1:I1"/>
    <mergeCell ref="B33:E33"/>
    <mergeCell ref="A35:I37"/>
  </mergeCells>
  <pageMargins left="0.7" right="0.7" top="0.75" bottom="0.75" header="0.3" footer="0.3"/>
  <pageSetup paperSize="5" scale="80" orientation="landscape" r:id="rId1"/>
  <legacyDrawing r:id="rId2"/>
  <extLst>
    <ext xmlns:x14="http://schemas.microsoft.com/office/spreadsheetml/2009/9/main" uri="{78C0D931-6437-407d-A8EE-F0AAD7539E65}">
      <x14:conditionalFormattings>
        <x14:conditionalFormatting xmlns:xm="http://schemas.microsoft.com/office/excel/2006/main">
          <x14:cfRule type="cellIs" priority="1" operator="lessThan" id="{2284B2BB-1D50-4BFB-A017-0A698AAA2992}">
            <xm:f>'PRESUPUESTO POR RUBROS Y AÑOS'!$D$5</xm:f>
            <x14:dxf>
              <font>
                <color rgb="FF9C0006"/>
              </font>
              <fill>
                <patternFill>
                  <bgColor rgb="FFFFC7CE"/>
                </patternFill>
              </fill>
            </x14:dxf>
          </x14:cfRule>
          <x14:cfRule type="cellIs" priority="2" operator="greaterThan" id="{6838CC33-CB66-4BB7-A950-FC1282720536}">
            <xm:f>'PRESUPUESTO POR RUBROS Y AÑOS'!$D$5</xm:f>
            <x14:dxf>
              <font>
                <color rgb="FF9C0006"/>
              </font>
              <fill>
                <patternFill>
                  <bgColor rgb="FFFFC7CE"/>
                </patternFill>
              </fill>
            </x14:dxf>
          </x14:cfRule>
          <x14:cfRule type="cellIs" priority="3" operator="equal" id="{9BE3F35E-DDC1-4CF4-AB7A-A5B46B511AE3}">
            <xm:f>'PRESUPUESTO POR RUBROS Y AÑOS'!$D$5</xm:f>
            <x14:dxf>
              <font>
                <color rgb="FF006100"/>
              </font>
              <fill>
                <patternFill>
                  <bgColor rgb="FFC6EFCE"/>
                </patternFill>
              </fill>
            </x14:dxf>
          </x14:cfRule>
          <x14:cfRule type="cellIs" priority="4" operator="equal" id="{F594A2CC-C1CE-4217-873F-A9DFD3826388}">
            <xm:f>'PRESUPUESTO POR RUBROS Y AÑOS'!$D$5</xm:f>
            <x14:dxf>
              <font>
                <color rgb="FF9C0006"/>
              </font>
              <fill>
                <patternFill>
                  <bgColor rgb="FFFFC7CE"/>
                </patternFill>
              </fill>
            </x14:dxf>
          </x14:cfRule>
          <xm:sqref>I33</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6"/>
  <sheetViews>
    <sheetView topLeftCell="B1" workbookViewId="0">
      <selection activeCell="E9" sqref="E9"/>
    </sheetView>
  </sheetViews>
  <sheetFormatPr baseColWidth="10" defaultColWidth="0" defaultRowHeight="14.25" zeroHeight="1" x14ac:dyDescent="0.2"/>
  <cols>
    <col min="1" max="1" width="30" style="24" customWidth="1"/>
    <col min="2" max="2" width="15.7109375" style="24" customWidth="1"/>
    <col min="3" max="3" width="12.5703125" style="24" customWidth="1"/>
    <col min="4" max="4" width="18" style="24" customWidth="1"/>
    <col min="5" max="5" width="33.140625" style="24" customWidth="1"/>
    <col min="6" max="6" width="14.42578125" style="24" customWidth="1"/>
    <col min="7" max="7" width="14.85546875" style="24" customWidth="1"/>
    <col min="8" max="8" width="21.42578125" style="24" customWidth="1"/>
    <col min="9" max="9" width="22.85546875" style="37" customWidth="1"/>
    <col min="10" max="10" width="11.5703125" style="24" customWidth="1"/>
    <col min="11" max="16384" width="11.5703125" style="24" hidden="1"/>
  </cols>
  <sheetData>
    <row r="1" spans="1:9" ht="15.75" x14ac:dyDescent="0.2">
      <c r="A1" s="105" t="s">
        <v>43</v>
      </c>
      <c r="B1" s="106"/>
      <c r="C1" s="106"/>
      <c r="D1" s="106"/>
      <c r="E1" s="106"/>
      <c r="F1" s="106"/>
      <c r="G1" s="106"/>
      <c r="H1" s="106"/>
      <c r="I1" s="107"/>
    </row>
    <row r="2" spans="1:9" x14ac:dyDescent="0.2">
      <c r="A2" s="7"/>
      <c r="B2" s="7"/>
      <c r="C2" s="7"/>
      <c r="D2" s="7"/>
      <c r="E2" s="7"/>
      <c r="F2" s="7"/>
      <c r="G2" s="7"/>
      <c r="H2" s="7"/>
      <c r="I2" s="10"/>
    </row>
    <row r="3" spans="1:9" ht="39.75" customHeight="1" x14ac:dyDescent="0.2">
      <c r="A3" s="17" t="s">
        <v>45</v>
      </c>
      <c r="B3" s="17" t="s">
        <v>47</v>
      </c>
      <c r="C3" s="17" t="s">
        <v>32</v>
      </c>
      <c r="D3" s="17" t="s">
        <v>59</v>
      </c>
      <c r="E3" s="17" t="s">
        <v>20</v>
      </c>
      <c r="F3" s="17" t="s">
        <v>46</v>
      </c>
      <c r="G3" s="17" t="s">
        <v>33</v>
      </c>
      <c r="H3" s="17" t="s">
        <v>34</v>
      </c>
      <c r="I3" s="18" t="s">
        <v>13</v>
      </c>
    </row>
    <row r="4" spans="1:9" x14ac:dyDescent="0.2">
      <c r="A4" s="19"/>
      <c r="B4" s="20"/>
      <c r="C4" s="20"/>
      <c r="D4" s="20"/>
      <c r="E4" s="19"/>
      <c r="F4" s="19"/>
      <c r="G4" s="78"/>
      <c r="H4" s="78"/>
      <c r="I4" s="79">
        <f>G4+H4</f>
        <v>0</v>
      </c>
    </row>
    <row r="5" spans="1:9" x14ac:dyDescent="0.2">
      <c r="A5" s="19"/>
      <c r="B5" s="20"/>
      <c r="C5" s="20"/>
      <c r="D5" s="20"/>
      <c r="E5" s="19"/>
      <c r="F5" s="19"/>
      <c r="G5" s="78"/>
      <c r="H5" s="78"/>
      <c r="I5" s="79">
        <f t="shared" ref="I5:I15" si="0">G5+H5</f>
        <v>0</v>
      </c>
    </row>
    <row r="6" spans="1:9" x14ac:dyDescent="0.2">
      <c r="A6" s="19"/>
      <c r="B6" s="20"/>
      <c r="C6" s="20"/>
      <c r="D6" s="20"/>
      <c r="E6" s="19"/>
      <c r="F6" s="19"/>
      <c r="G6" s="78"/>
      <c r="H6" s="78"/>
      <c r="I6" s="79">
        <f t="shared" si="0"/>
        <v>0</v>
      </c>
    </row>
    <row r="7" spans="1:9" x14ac:dyDescent="0.2">
      <c r="A7" s="19"/>
      <c r="B7" s="20"/>
      <c r="C7" s="20"/>
      <c r="D7" s="20"/>
      <c r="E7" s="19"/>
      <c r="F7" s="19"/>
      <c r="G7" s="78"/>
      <c r="H7" s="78"/>
      <c r="I7" s="79">
        <f t="shared" si="0"/>
        <v>0</v>
      </c>
    </row>
    <row r="8" spans="1:9" ht="15" customHeight="1" x14ac:dyDescent="0.2">
      <c r="A8" s="19"/>
      <c r="B8" s="20"/>
      <c r="C8" s="20"/>
      <c r="D8" s="20"/>
      <c r="E8" s="19"/>
      <c r="F8" s="11"/>
      <c r="G8" s="78"/>
      <c r="H8" s="78"/>
      <c r="I8" s="79">
        <f t="shared" si="0"/>
        <v>0</v>
      </c>
    </row>
    <row r="9" spans="1:9" ht="15" customHeight="1" x14ac:dyDescent="0.2">
      <c r="A9" s="19"/>
      <c r="B9" s="20"/>
      <c r="C9" s="20"/>
      <c r="D9" s="20"/>
      <c r="E9" s="19"/>
      <c r="F9" s="11"/>
      <c r="G9" s="78"/>
      <c r="H9" s="78"/>
      <c r="I9" s="79">
        <f t="shared" si="0"/>
        <v>0</v>
      </c>
    </row>
    <row r="10" spans="1:9" ht="15" customHeight="1" x14ac:dyDescent="0.2">
      <c r="A10" s="19"/>
      <c r="B10" s="20"/>
      <c r="C10" s="20"/>
      <c r="D10" s="20"/>
      <c r="E10" s="19"/>
      <c r="F10" s="11"/>
      <c r="G10" s="78"/>
      <c r="H10" s="78"/>
      <c r="I10" s="79">
        <f t="shared" si="0"/>
        <v>0</v>
      </c>
    </row>
    <row r="11" spans="1:9" ht="15" customHeight="1" x14ac:dyDescent="0.2">
      <c r="A11" s="19"/>
      <c r="B11" s="20"/>
      <c r="C11" s="20"/>
      <c r="D11" s="20"/>
      <c r="E11" s="19"/>
      <c r="F11" s="15"/>
      <c r="G11" s="80"/>
      <c r="H11" s="80"/>
      <c r="I11" s="79">
        <f t="shared" si="0"/>
        <v>0</v>
      </c>
    </row>
    <row r="12" spans="1:9" ht="15" customHeight="1" x14ac:dyDescent="0.2">
      <c r="A12" s="19"/>
      <c r="B12" s="20"/>
      <c r="C12" s="20"/>
      <c r="D12" s="20"/>
      <c r="E12" s="19"/>
      <c r="F12" s="11"/>
      <c r="G12" s="78"/>
      <c r="H12" s="78"/>
      <c r="I12" s="79">
        <f t="shared" si="0"/>
        <v>0</v>
      </c>
    </row>
    <row r="13" spans="1:9" ht="15" customHeight="1" x14ac:dyDescent="0.2">
      <c r="A13" s="19"/>
      <c r="B13" s="20"/>
      <c r="C13" s="20"/>
      <c r="D13" s="20"/>
      <c r="E13" s="19"/>
      <c r="F13" s="11"/>
      <c r="G13" s="78"/>
      <c r="H13" s="78"/>
      <c r="I13" s="79">
        <f t="shared" si="0"/>
        <v>0</v>
      </c>
    </row>
    <row r="14" spans="1:9" ht="15" customHeight="1" x14ac:dyDescent="0.2">
      <c r="A14" s="19"/>
      <c r="B14" s="20"/>
      <c r="C14" s="20"/>
      <c r="D14" s="20"/>
      <c r="E14" s="19"/>
      <c r="F14" s="11"/>
      <c r="G14" s="78"/>
      <c r="H14" s="78"/>
      <c r="I14" s="79">
        <f t="shared" si="0"/>
        <v>0</v>
      </c>
    </row>
    <row r="15" spans="1:9" ht="15" customHeight="1" x14ac:dyDescent="0.2">
      <c r="A15" s="19"/>
      <c r="B15" s="20"/>
      <c r="C15" s="20"/>
      <c r="D15" s="20"/>
      <c r="E15" s="19"/>
      <c r="F15" s="15"/>
      <c r="G15" s="80"/>
      <c r="H15" s="80"/>
      <c r="I15" s="79">
        <f t="shared" si="0"/>
        <v>0</v>
      </c>
    </row>
    <row r="16" spans="1:9" x14ac:dyDescent="0.2">
      <c r="A16" s="102"/>
      <c r="B16" s="102"/>
      <c r="C16" s="102"/>
      <c r="D16" s="102"/>
      <c r="E16" s="102"/>
      <c r="F16" s="22"/>
      <c r="G16" s="77">
        <f>SUM(G4:G15)</f>
        <v>0</v>
      </c>
      <c r="H16" s="77">
        <f>SUM(H4:H15)</f>
        <v>0</v>
      </c>
      <c r="I16" s="77">
        <f>SUM(I4:I15)</f>
        <v>0</v>
      </c>
    </row>
    <row r="17" spans="1:9" x14ac:dyDescent="0.2"/>
    <row r="18" spans="1:9" s="68" customFormat="1" ht="33" customHeight="1" x14ac:dyDescent="0.2">
      <c r="A18" s="104" t="s">
        <v>58</v>
      </c>
      <c r="B18" s="104"/>
      <c r="C18" s="104"/>
      <c r="D18" s="104"/>
      <c r="E18" s="104"/>
      <c r="F18" s="104"/>
      <c r="G18" s="104"/>
      <c r="H18" s="104"/>
      <c r="I18" s="104"/>
    </row>
    <row r="19" spans="1:9" s="68" customFormat="1" ht="34.5" customHeight="1" x14ac:dyDescent="0.2">
      <c r="A19" s="104"/>
      <c r="B19" s="104"/>
      <c r="C19" s="104"/>
      <c r="D19" s="104"/>
      <c r="E19" s="104"/>
      <c r="F19" s="104"/>
      <c r="G19" s="104"/>
      <c r="H19" s="104"/>
      <c r="I19" s="104"/>
    </row>
    <row r="20" spans="1:9" s="68" customFormat="1" ht="34.5" customHeight="1" x14ac:dyDescent="0.2">
      <c r="A20" s="104"/>
      <c r="B20" s="104"/>
      <c r="C20" s="104"/>
      <c r="D20" s="104"/>
      <c r="E20" s="104"/>
      <c r="F20" s="104"/>
      <c r="G20" s="104"/>
      <c r="H20" s="104"/>
      <c r="I20" s="104"/>
    </row>
    <row r="21" spans="1:9" s="68" customFormat="1" ht="30" customHeight="1" x14ac:dyDescent="0.2">
      <c r="A21" s="104"/>
      <c r="B21" s="104"/>
      <c r="C21" s="104"/>
      <c r="D21" s="104"/>
      <c r="E21" s="104"/>
      <c r="F21" s="104"/>
      <c r="G21" s="104"/>
      <c r="H21" s="104"/>
      <c r="I21" s="104"/>
    </row>
    <row r="22" spans="1:9" s="25" customFormat="1" x14ac:dyDescent="0.2">
      <c r="I22" s="42"/>
    </row>
    <row r="23" spans="1:9" hidden="1" x14ac:dyDescent="0.2"/>
    <row r="24" spans="1:9" hidden="1" x14ac:dyDescent="0.2"/>
    <row r="25" spans="1:9" hidden="1" x14ac:dyDescent="0.2"/>
    <row r="26" spans="1:9" hidden="1" x14ac:dyDescent="0.2"/>
  </sheetData>
  <sheetProtection algorithmName="SHA-512" hashValue="BM8wNZ6hGeSqLP/8TgRNfS2eNFqU+jzdiI3IddaCINdBQoPTlHRillBNjjvL9cl4/A9avoFx8dcbNR2ayIVcgw==" saltValue="THm+xilpw+89xzaww/RvvQ==" spinCount="100000" sheet="1" objects="1" scenarios="1"/>
  <mergeCells count="3">
    <mergeCell ref="A18:I21"/>
    <mergeCell ref="A16:E16"/>
    <mergeCell ref="A1:I1"/>
  </mergeCells>
  <pageMargins left="0.7" right="0.7" top="0.75" bottom="0.75" header="0.3" footer="0.3"/>
  <pageSetup paperSize="5" scale="85" orientation="landscape" r:id="rId1"/>
  <legacyDrawing r:id="rId2"/>
  <extLst>
    <ext xmlns:x14="http://schemas.microsoft.com/office/spreadsheetml/2009/9/main" uri="{78C0D931-6437-407d-A8EE-F0AAD7539E65}">
      <x14:conditionalFormattings>
        <x14:conditionalFormatting xmlns:xm="http://schemas.microsoft.com/office/excel/2006/main">
          <x14:cfRule type="cellIs" priority="4" operator="lessThan" id="{43F2EF4A-3A35-40CC-8DFA-679B2F5B8425}">
            <xm:f>'PRESUPUESTO POR RUBROS Y AÑOS'!$D$6</xm:f>
            <x14:dxf>
              <font>
                <color rgb="FF9C0006"/>
              </font>
              <fill>
                <patternFill>
                  <bgColor rgb="FFFFC7CE"/>
                </patternFill>
              </fill>
            </x14:dxf>
          </x14:cfRule>
          <x14:cfRule type="cellIs" priority="5" operator="greaterThan" id="{3606D778-5D12-49D9-B8EA-EE6AB126D68E}">
            <xm:f>'PRESUPUESTO POR RUBROS Y AÑOS'!$D$6</xm:f>
            <x14:dxf>
              <font>
                <color rgb="FF9C0006"/>
              </font>
              <fill>
                <patternFill>
                  <bgColor rgb="FFFFC7CE"/>
                </patternFill>
              </fill>
            </x14:dxf>
          </x14:cfRule>
          <x14:cfRule type="cellIs" priority="6" operator="equal" id="{FA2173A8-84B7-45B7-81C8-1732F8E30C7C}">
            <xm:f>'PRESUPUESTO POR RUBROS Y AÑOS'!$D$6</xm:f>
            <x14:dxf>
              <font>
                <color rgb="FF006100"/>
              </font>
              <fill>
                <patternFill>
                  <bgColor rgb="FFC6EFCE"/>
                </patternFill>
              </fill>
            </x14:dxf>
          </x14:cfRule>
          <xm:sqref>G16</xm:sqref>
        </x14:conditionalFormatting>
        <x14:conditionalFormatting xmlns:xm="http://schemas.microsoft.com/office/excel/2006/main">
          <x14:cfRule type="cellIs" priority="1" operator="lessThan" id="{46F0A2F5-9737-49B1-BABB-BFEE584BFFF7}">
            <xm:f>'PRESUPUESTO POR RUBROS Y AÑOS'!$D$7</xm:f>
            <x14:dxf>
              <font>
                <color rgb="FF9C0006"/>
              </font>
              <fill>
                <patternFill>
                  <bgColor rgb="FFFFC7CE"/>
                </patternFill>
              </fill>
            </x14:dxf>
          </x14:cfRule>
          <x14:cfRule type="cellIs" priority="2" operator="greaterThan" id="{68DE00F7-F1DB-45F8-AA3A-90894D69829F}">
            <xm:f>'PRESUPUESTO POR RUBROS Y AÑOS'!$D$7</xm:f>
            <x14:dxf>
              <font>
                <color rgb="FF9C0006"/>
              </font>
              <fill>
                <patternFill>
                  <bgColor rgb="FFFFC7CE"/>
                </patternFill>
              </fill>
            </x14:dxf>
          </x14:cfRule>
          <x14:cfRule type="cellIs" priority="3" operator="equal" id="{2A4F941E-C493-488B-805D-15353F3F048D}">
            <xm:f>'PRESUPUESTO POR RUBROS Y AÑOS'!$D$7</xm:f>
            <x14:dxf>
              <font>
                <color rgb="FF006100"/>
              </font>
              <fill>
                <patternFill>
                  <bgColor rgb="FFC6EFCE"/>
                </patternFill>
              </fill>
            </x14:dxf>
          </x14:cfRule>
          <xm:sqref>H16</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6"/>
  <sheetViews>
    <sheetView workbookViewId="0">
      <selection activeCell="D16" sqref="D16"/>
    </sheetView>
  </sheetViews>
  <sheetFormatPr baseColWidth="10" defaultColWidth="0" defaultRowHeight="14.25" zeroHeight="1" x14ac:dyDescent="0.2"/>
  <cols>
    <col min="1" max="1" width="52.42578125" style="24" bestFit="1" customWidth="1"/>
    <col min="2" max="2" width="21.28515625" style="24" bestFit="1" customWidth="1"/>
    <col min="3" max="3" width="14" style="24" customWidth="1"/>
    <col min="4" max="4" width="16.85546875" style="24" customWidth="1"/>
    <col min="5" max="5" width="21" style="24" customWidth="1"/>
    <col min="6" max="6" width="2.7109375" style="24" customWidth="1"/>
    <col min="7" max="8" width="11.5703125" style="43" hidden="1" customWidth="1"/>
    <col min="9" max="9" width="3.5703125" style="43" customWidth="1"/>
    <col min="10" max="10" width="11.5703125" style="43" customWidth="1"/>
    <col min="11" max="11" width="11.5703125" style="43"/>
    <col min="12" max="14" width="11.5703125" style="43" customWidth="1"/>
    <col min="15" max="15" width="0" style="43" hidden="1" customWidth="1"/>
    <col min="16" max="16384" width="0" style="43" hidden="1"/>
  </cols>
  <sheetData>
    <row r="1" spans="1:6" ht="15.75" x14ac:dyDescent="0.2">
      <c r="A1" s="109" t="s">
        <v>48</v>
      </c>
      <c r="B1" s="109"/>
      <c r="C1" s="109"/>
      <c r="D1" s="109"/>
      <c r="E1" s="110"/>
    </row>
    <row r="2" spans="1:6" x14ac:dyDescent="0.2">
      <c r="B2" s="7"/>
      <c r="C2" s="7"/>
      <c r="D2" s="7"/>
      <c r="E2" s="9"/>
    </row>
    <row r="3" spans="1:6" ht="47.25" x14ac:dyDescent="0.2">
      <c r="A3" s="39" t="s">
        <v>51</v>
      </c>
      <c r="B3" s="23" t="s">
        <v>52</v>
      </c>
      <c r="C3" s="38" t="s">
        <v>21</v>
      </c>
      <c r="D3" s="38" t="s">
        <v>29</v>
      </c>
      <c r="E3" s="38" t="s">
        <v>13</v>
      </c>
    </row>
    <row r="4" spans="1:6" ht="15" x14ac:dyDescent="0.2">
      <c r="A4" s="44" t="s">
        <v>53</v>
      </c>
      <c r="B4" s="14"/>
      <c r="C4" s="14"/>
      <c r="D4" s="81"/>
      <c r="E4" s="76">
        <f>C4*D4</f>
        <v>0</v>
      </c>
    </row>
    <row r="5" spans="1:6" ht="15" x14ac:dyDescent="0.2">
      <c r="A5" s="44" t="s">
        <v>54</v>
      </c>
      <c r="B5" s="14"/>
      <c r="C5" s="14"/>
      <c r="D5" s="81"/>
      <c r="E5" s="76">
        <f t="shared" ref="E5:E8" si="0">C5*D5</f>
        <v>0</v>
      </c>
    </row>
    <row r="6" spans="1:6" ht="36" customHeight="1" x14ac:dyDescent="0.2">
      <c r="A6" s="69" t="s">
        <v>55</v>
      </c>
      <c r="B6" s="14"/>
      <c r="C6" s="14"/>
      <c r="D6" s="81"/>
      <c r="E6" s="76">
        <f t="shared" si="0"/>
        <v>0</v>
      </c>
    </row>
    <row r="7" spans="1:6" ht="15" x14ac:dyDescent="0.2">
      <c r="A7" s="44" t="s">
        <v>56</v>
      </c>
      <c r="B7" s="14"/>
      <c r="C7" s="14"/>
      <c r="D7" s="81"/>
      <c r="E7" s="76">
        <f t="shared" si="0"/>
        <v>0</v>
      </c>
    </row>
    <row r="8" spans="1:6" x14ac:dyDescent="0.2">
      <c r="A8" s="40"/>
      <c r="B8" s="15"/>
      <c r="C8" s="15"/>
      <c r="D8" s="80"/>
      <c r="E8" s="76">
        <f t="shared" si="0"/>
        <v>0</v>
      </c>
    </row>
    <row r="9" spans="1:6" x14ac:dyDescent="0.2">
      <c r="A9" s="41"/>
      <c r="B9" s="22"/>
      <c r="C9" s="22"/>
      <c r="D9" s="82"/>
      <c r="E9" s="77">
        <f>SUM(E4:E8)</f>
        <v>0</v>
      </c>
    </row>
    <row r="10" spans="1:6" x14ac:dyDescent="0.2"/>
    <row r="11" spans="1:6" s="70" customFormat="1" ht="12.75" x14ac:dyDescent="0.2">
      <c r="A11" s="108" t="s">
        <v>69</v>
      </c>
      <c r="B11" s="108"/>
      <c r="C11" s="108"/>
      <c r="D11" s="108"/>
      <c r="E11" s="108"/>
      <c r="F11" s="65"/>
    </row>
    <row r="12" spans="1:6" s="70" customFormat="1" ht="12.75" x14ac:dyDescent="0.2">
      <c r="A12" s="108"/>
      <c r="B12" s="108"/>
      <c r="C12" s="108"/>
      <c r="D12" s="108"/>
      <c r="E12" s="108"/>
      <c r="F12" s="65"/>
    </row>
    <row r="13" spans="1:6" s="70" customFormat="1" ht="12.75" x14ac:dyDescent="0.2">
      <c r="A13" s="108"/>
      <c r="B13" s="108"/>
      <c r="C13" s="108"/>
      <c r="D13" s="108"/>
      <c r="E13" s="108"/>
      <c r="F13" s="65"/>
    </row>
    <row r="14" spans="1:6" s="70" customFormat="1" ht="12.75" x14ac:dyDescent="0.2">
      <c r="A14" s="108"/>
      <c r="B14" s="108"/>
      <c r="C14" s="108"/>
      <c r="D14" s="108"/>
      <c r="E14" s="108"/>
      <c r="F14" s="65"/>
    </row>
    <row r="15" spans="1:6" s="70" customFormat="1" ht="19.5" customHeight="1" x14ac:dyDescent="0.2">
      <c r="A15" s="108"/>
      <c r="B15" s="108"/>
      <c r="C15" s="108"/>
      <c r="D15" s="108"/>
      <c r="E15" s="108"/>
      <c r="F15" s="65"/>
    </row>
    <row r="16" spans="1:6"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sheetData>
  <sheetProtection algorithmName="SHA-512" hashValue="8Iapy90Ozb9kYMWHtjx6aamkS+o9hyUBz/XkIP2AWVDYBnYlxciHqhh0xB0ccLmYo11n72KY0EXn9A3ldRy3hQ==" saltValue="qBpBqJXrRpTN1Pae9nJ2hg==" spinCount="100000" sheet="1" objects="1" scenarios="1"/>
  <mergeCells count="2">
    <mergeCell ref="A11:E15"/>
    <mergeCell ref="A1:E1"/>
  </mergeCells>
  <pageMargins left="0.7" right="0.7" top="0.75" bottom="0.75" header="0.3" footer="0.3"/>
  <pageSetup paperSize="5" scale="115" orientation="landscape" r:id="rId1"/>
  <legacyDrawing r:id="rId2"/>
  <extLst>
    <ext xmlns:x14="http://schemas.microsoft.com/office/spreadsheetml/2009/9/main" uri="{78C0D931-6437-407d-A8EE-F0AAD7539E65}">
      <x14:conditionalFormattings>
        <x14:conditionalFormatting xmlns:xm="http://schemas.microsoft.com/office/excel/2006/main">
          <x14:cfRule type="cellIs" priority="1" operator="lessThan" id="{D24C998F-2D11-4A02-BE6B-51D07E18A33A}">
            <xm:f>'PRESUPUESTO POR RUBROS Y AÑOS'!$D$8</xm:f>
            <x14:dxf>
              <font>
                <color rgb="FF9C0006"/>
              </font>
              <fill>
                <patternFill>
                  <bgColor rgb="FFFFC7CE"/>
                </patternFill>
              </fill>
            </x14:dxf>
          </x14:cfRule>
          <x14:cfRule type="cellIs" priority="2" operator="greaterThan" id="{86EB49C9-7DC8-474E-B091-18BE573683AA}">
            <xm:f>'PRESUPUESTO POR RUBROS Y AÑOS'!$D$8</xm:f>
            <x14:dxf>
              <font>
                <color rgb="FF9C0006"/>
              </font>
              <fill>
                <patternFill>
                  <bgColor rgb="FFFFC7CE"/>
                </patternFill>
              </fill>
            </x14:dxf>
          </x14:cfRule>
          <x14:cfRule type="cellIs" priority="3" operator="equal" id="{92AF2AD1-886B-4DD1-B80B-45CECBE1F0EE}">
            <xm:f>'PRESUPUESTO POR RUBROS Y AÑOS'!$D$8</xm:f>
            <x14:dxf>
              <font>
                <color rgb="FF006100"/>
              </font>
              <fill>
                <patternFill>
                  <bgColor rgb="FFC6EFCE"/>
                </patternFill>
              </fill>
            </x14:dxf>
          </x14:cfRule>
          <xm:sqref>E9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INSTRUCTIVO</vt:lpstr>
      <vt:lpstr>MATRIZ CRONOGRAMA</vt:lpstr>
      <vt:lpstr>PRESUPUESTO POR RUBROS Y AÑOS</vt:lpstr>
      <vt:lpstr>R01</vt:lpstr>
      <vt:lpstr>R02</vt:lpstr>
      <vt:lpstr>R03</vt:lpstr>
      <vt:lpstr>R04 R05</vt:lpstr>
      <vt:lpstr>R06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UTP</dc:creator>
  <cp:lastModifiedBy>Usuario UTP</cp:lastModifiedBy>
  <cp:lastPrinted>2017-09-14T15:28:48Z</cp:lastPrinted>
  <dcterms:created xsi:type="dcterms:W3CDTF">2015-05-15T20:11:58Z</dcterms:created>
  <dcterms:modified xsi:type="dcterms:W3CDTF">2017-09-27T15:08:00Z</dcterms:modified>
</cp:coreProperties>
</file>