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435"/>
  </bookViews>
  <sheets>
    <sheet name="INSTRUCTIVO" sheetId="4" r:id="rId1"/>
    <sheet name="MATRIZ CRONOGRAMA" sheetId="1" r:id="rId2"/>
    <sheet name="PRESUPUESTO POR RUBROS Y AÑOS" sheetId="2" r:id="rId3"/>
    <sheet name="R01" sheetId="3" r:id="rId4"/>
    <sheet name="R02" sheetId="11" r:id="rId5"/>
    <sheet name="R03" sheetId="7" r:id="rId6"/>
    <sheet name="R04" sheetId="13" r:id="rId7"/>
    <sheet name="R05" sheetId="6" r:id="rId8"/>
    <sheet name="R06" sheetId="8" r:id="rId9"/>
    <sheet name="R07 R08" sheetId="5" r:id="rId10"/>
    <sheet name="R09" sheetId="12" r:id="rId1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G3" i="1" l="1"/>
  <c r="AH3" i="1"/>
  <c r="AI3" i="1"/>
  <c r="AJ3" i="1"/>
  <c r="AK3" i="1"/>
  <c r="AG4" i="1"/>
  <c r="AH4" i="1"/>
  <c r="AI4" i="1"/>
  <c r="AJ4" i="1"/>
  <c r="AK4" i="1"/>
  <c r="AG5" i="1"/>
  <c r="AH5" i="1"/>
  <c r="AI5" i="1"/>
  <c r="AJ5" i="1"/>
  <c r="AK5" i="1"/>
  <c r="AG6" i="1"/>
  <c r="AH6" i="1"/>
  <c r="AI6" i="1"/>
  <c r="AJ6" i="1"/>
  <c r="AK6" i="1"/>
  <c r="AG7" i="1"/>
  <c r="AH7" i="1"/>
  <c r="AI7" i="1"/>
  <c r="AJ7" i="1"/>
  <c r="AK7" i="1"/>
  <c r="AG8" i="1"/>
  <c r="AH8" i="1"/>
  <c r="AI8" i="1"/>
  <c r="AJ8" i="1"/>
  <c r="AK8" i="1"/>
  <c r="AG9" i="1"/>
  <c r="AH9" i="1"/>
  <c r="AI9" i="1"/>
  <c r="AJ9" i="1"/>
  <c r="AK9" i="1"/>
  <c r="AG10" i="1"/>
  <c r="AH10" i="1"/>
  <c r="AI10" i="1"/>
  <c r="AJ10" i="1"/>
  <c r="AK10" i="1"/>
  <c r="AG11" i="1"/>
  <c r="AH11" i="1"/>
  <c r="AI11" i="1"/>
  <c r="AJ11" i="1"/>
  <c r="AK11" i="1"/>
  <c r="AG12" i="1"/>
  <c r="AH12" i="1"/>
  <c r="AI12" i="1"/>
  <c r="AJ12" i="1"/>
  <c r="AK12" i="1"/>
  <c r="AG13" i="1"/>
  <c r="AH13" i="1"/>
  <c r="AI13" i="1"/>
  <c r="AJ13" i="1"/>
  <c r="AK13" i="1"/>
  <c r="AG14" i="1"/>
  <c r="AH14" i="1"/>
  <c r="AI14" i="1"/>
  <c r="AJ14" i="1"/>
  <c r="AK14" i="1"/>
  <c r="AG15" i="1"/>
  <c r="AH15" i="1"/>
  <c r="AI15" i="1"/>
  <c r="AJ15" i="1"/>
  <c r="AK15" i="1"/>
  <c r="AG16" i="1"/>
  <c r="AH16" i="1"/>
  <c r="AI16" i="1"/>
  <c r="AJ16" i="1"/>
  <c r="AK16" i="1"/>
  <c r="AG17" i="1"/>
  <c r="AH17" i="1"/>
  <c r="AI17" i="1"/>
  <c r="AJ17" i="1"/>
  <c r="AK17" i="1"/>
  <c r="AG18" i="1"/>
  <c r="AH18" i="1"/>
  <c r="AI18" i="1"/>
  <c r="AJ18" i="1"/>
  <c r="AK18" i="1"/>
  <c r="AG19" i="1"/>
  <c r="AH19" i="1"/>
  <c r="AI19" i="1"/>
  <c r="AJ19" i="1"/>
  <c r="AK19" i="1"/>
  <c r="AG20" i="1"/>
  <c r="AH20" i="1"/>
  <c r="AI20" i="1"/>
  <c r="AJ20" i="1"/>
  <c r="AK20" i="1"/>
  <c r="AG21" i="1"/>
  <c r="AH21" i="1"/>
  <c r="AI21" i="1"/>
  <c r="AJ21" i="1"/>
  <c r="AK21" i="1"/>
  <c r="AG22" i="1"/>
  <c r="AH22" i="1"/>
  <c r="AI22" i="1"/>
  <c r="AJ22" i="1"/>
  <c r="AK22" i="1"/>
  <c r="AG23" i="1"/>
  <c r="AH23" i="1"/>
  <c r="AI23" i="1"/>
  <c r="AJ23" i="1"/>
  <c r="AK23" i="1"/>
  <c r="AG24" i="1"/>
  <c r="AH24" i="1"/>
  <c r="AI24" i="1"/>
  <c r="AJ24" i="1"/>
  <c r="AK24" i="1"/>
  <c r="AG25" i="1"/>
  <c r="AH25" i="1"/>
  <c r="AI25" i="1"/>
  <c r="AJ25" i="1"/>
  <c r="AK25" i="1"/>
  <c r="AG26" i="1"/>
  <c r="AH26" i="1"/>
  <c r="AI26" i="1"/>
  <c r="AJ26" i="1"/>
  <c r="AK26" i="1"/>
  <c r="AG27" i="1"/>
  <c r="AH27" i="1"/>
  <c r="AI27" i="1"/>
  <c r="AJ27" i="1"/>
  <c r="AK27" i="1"/>
  <c r="AG28" i="1"/>
  <c r="AH28" i="1"/>
  <c r="AI28" i="1"/>
  <c r="AJ28" i="1"/>
  <c r="AK28" i="1"/>
  <c r="AG29" i="1"/>
  <c r="AH29" i="1"/>
  <c r="AI29" i="1"/>
  <c r="AJ29" i="1"/>
  <c r="AK29" i="1"/>
  <c r="AG30" i="1"/>
  <c r="AH30" i="1"/>
  <c r="AI30" i="1"/>
  <c r="AJ30" i="1"/>
  <c r="AK30" i="1"/>
  <c r="AG31" i="1"/>
  <c r="AH31" i="1"/>
  <c r="AI31" i="1"/>
  <c r="AJ31" i="1"/>
  <c r="AK31" i="1"/>
  <c r="AG32" i="1"/>
  <c r="AH32" i="1"/>
  <c r="AI32" i="1"/>
  <c r="AJ32" i="1"/>
  <c r="AK32" i="1"/>
  <c r="AG33" i="1"/>
  <c r="AH33" i="1"/>
  <c r="AI33" i="1"/>
  <c r="AJ33" i="1"/>
  <c r="AK33" i="1"/>
  <c r="AG34" i="1"/>
  <c r="AH34" i="1"/>
  <c r="AI34" i="1"/>
  <c r="AJ34" i="1"/>
  <c r="AK34" i="1"/>
  <c r="AG35" i="1"/>
  <c r="AH35" i="1"/>
  <c r="AI35" i="1"/>
  <c r="AJ35" i="1"/>
  <c r="AK35" i="1"/>
  <c r="AG36" i="1"/>
  <c r="AH36" i="1"/>
  <c r="AI36" i="1"/>
  <c r="AJ36" i="1"/>
  <c r="AK36" i="1"/>
  <c r="AG37" i="1"/>
  <c r="AH37" i="1"/>
  <c r="AI37" i="1"/>
  <c r="AJ37" i="1"/>
  <c r="AK37" i="1"/>
  <c r="AG38" i="1"/>
  <c r="AH38" i="1"/>
  <c r="AI38" i="1"/>
  <c r="AJ38" i="1"/>
  <c r="AK38" i="1"/>
  <c r="AG39" i="1"/>
  <c r="AH39" i="1"/>
  <c r="AI39" i="1"/>
  <c r="AJ39" i="1"/>
  <c r="AK39" i="1"/>
  <c r="AG40" i="1"/>
  <c r="AH40" i="1"/>
  <c r="AI40" i="1"/>
  <c r="AJ40" i="1"/>
  <c r="AK40" i="1"/>
  <c r="AG41" i="1"/>
  <c r="AH41" i="1"/>
  <c r="AI41" i="1"/>
  <c r="AJ41" i="1"/>
  <c r="AK41" i="1"/>
  <c r="AG42" i="1"/>
  <c r="AH42" i="1"/>
  <c r="AI42" i="1"/>
  <c r="AJ42" i="1"/>
  <c r="AK42" i="1"/>
  <c r="AG43" i="1"/>
  <c r="AH43" i="1"/>
  <c r="AI43" i="1"/>
  <c r="AJ43" i="1"/>
  <c r="AK43" i="1"/>
  <c r="AG44" i="1"/>
  <c r="AH44" i="1"/>
  <c r="AI44" i="1"/>
  <c r="AJ44" i="1"/>
  <c r="AK44" i="1"/>
  <c r="AG45" i="1"/>
  <c r="AH45" i="1"/>
  <c r="AI45" i="1"/>
  <c r="AJ45" i="1"/>
  <c r="AK45" i="1"/>
  <c r="AG46" i="1"/>
  <c r="AH46" i="1"/>
  <c r="AI46" i="1"/>
  <c r="AJ46" i="1"/>
  <c r="AK46" i="1"/>
  <c r="AG47" i="1"/>
  <c r="AH47" i="1"/>
  <c r="AI47" i="1"/>
  <c r="AJ47" i="1"/>
  <c r="AK47" i="1"/>
  <c r="AG48" i="1"/>
  <c r="AH48" i="1"/>
  <c r="AI48" i="1"/>
  <c r="AJ48" i="1"/>
  <c r="AK48" i="1"/>
  <c r="AG49" i="1"/>
  <c r="AH49" i="1"/>
  <c r="AI49" i="1"/>
  <c r="AJ49" i="1"/>
  <c r="AK49" i="1"/>
  <c r="AG50" i="1"/>
  <c r="AH50" i="1"/>
  <c r="AI50" i="1"/>
  <c r="AJ50" i="1"/>
  <c r="AK50" i="1"/>
  <c r="G51" i="1"/>
  <c r="E10" i="11"/>
  <c r="G13" i="8"/>
  <c r="G14" i="8"/>
  <c r="G15" i="8"/>
  <c r="G16" i="8"/>
  <c r="G17" i="8"/>
  <c r="G18" i="8"/>
  <c r="G19" i="8"/>
  <c r="G20" i="8"/>
  <c r="H20" i="13"/>
  <c r="H21" i="13"/>
  <c r="H22" i="13"/>
  <c r="H23" i="13"/>
  <c r="H24" i="13"/>
  <c r="H25" i="13"/>
  <c r="H26" i="13"/>
  <c r="H27" i="13"/>
  <c r="H28" i="13"/>
  <c r="I25" i="6"/>
  <c r="I26" i="6"/>
  <c r="I27" i="6"/>
  <c r="I28" i="6"/>
  <c r="I29" i="6"/>
  <c r="I30" i="6"/>
  <c r="I31" i="6"/>
  <c r="I32" i="6"/>
  <c r="G16" i="5"/>
  <c r="H16" i="5"/>
  <c r="E8" i="12"/>
  <c r="E7" i="12"/>
  <c r="E6" i="12"/>
  <c r="E5" i="12"/>
  <c r="E4" i="12"/>
  <c r="I5" i="5"/>
  <c r="I6" i="5"/>
  <c r="I7" i="5"/>
  <c r="I8" i="5"/>
  <c r="I9" i="5"/>
  <c r="I10" i="5"/>
  <c r="I11" i="5"/>
  <c r="I12" i="5"/>
  <c r="I13" i="5"/>
  <c r="I14" i="5"/>
  <c r="I15" i="5"/>
  <c r="I4" i="5"/>
  <c r="G5" i="8"/>
  <c r="G6" i="8"/>
  <c r="G7" i="8"/>
  <c r="G8" i="8"/>
  <c r="G9" i="8"/>
  <c r="G10" i="8"/>
  <c r="G11" i="8"/>
  <c r="G12" i="8"/>
  <c r="G4" i="8"/>
  <c r="I5" i="6"/>
  <c r="I6" i="6"/>
  <c r="I7" i="6"/>
  <c r="I8" i="6"/>
  <c r="I9" i="6"/>
  <c r="I10" i="6"/>
  <c r="I11" i="6"/>
  <c r="I12" i="6"/>
  <c r="I13" i="6"/>
  <c r="I14" i="6"/>
  <c r="I15" i="6"/>
  <c r="I16" i="6"/>
  <c r="I17" i="6"/>
  <c r="I18" i="6"/>
  <c r="I19" i="6"/>
  <c r="I20" i="6"/>
  <c r="I21" i="6"/>
  <c r="I22" i="6"/>
  <c r="I23" i="6"/>
  <c r="I24" i="6"/>
  <c r="I4" i="6"/>
  <c r="H5" i="13"/>
  <c r="H6" i="13"/>
  <c r="H7" i="13"/>
  <c r="H8" i="13"/>
  <c r="H4" i="13"/>
  <c r="H9" i="13"/>
  <c r="H10" i="13"/>
  <c r="H11" i="13"/>
  <c r="H12" i="13"/>
  <c r="H13" i="13"/>
  <c r="H14" i="13"/>
  <c r="H15" i="13"/>
  <c r="H16" i="13"/>
  <c r="H17" i="13"/>
  <c r="H18" i="13"/>
  <c r="H19" i="13"/>
  <c r="H29" i="13"/>
  <c r="H5" i="7"/>
  <c r="H6" i="7"/>
  <c r="H7" i="7"/>
  <c r="H8" i="7"/>
  <c r="H9" i="7"/>
  <c r="H10" i="7"/>
  <c r="H11" i="7"/>
  <c r="H12" i="7"/>
  <c r="H13" i="7"/>
  <c r="H14" i="7"/>
  <c r="H15" i="7"/>
  <c r="H16" i="7"/>
  <c r="H17" i="7"/>
  <c r="H18" i="7"/>
  <c r="H19" i="7"/>
  <c r="H20" i="7"/>
  <c r="H21" i="7"/>
  <c r="H22" i="7"/>
  <c r="H23" i="7"/>
  <c r="H24" i="7"/>
  <c r="H4" i="7"/>
  <c r="G21" i="8"/>
  <c r="I16" i="5"/>
  <c r="I33" i="6"/>
  <c r="H25" i="7"/>
  <c r="E9" i="12"/>
  <c r="E7" i="11"/>
  <c r="E8" i="11"/>
  <c r="F8" i="11"/>
  <c r="E9" i="11"/>
  <c r="E11" i="11"/>
  <c r="E12" i="11"/>
  <c r="F12" i="11"/>
  <c r="E13" i="11"/>
  <c r="F13" i="11"/>
  <c r="E14" i="11"/>
  <c r="E15" i="11"/>
  <c r="E16" i="11"/>
  <c r="F16" i="11"/>
  <c r="E17" i="11"/>
  <c r="F17" i="11"/>
  <c r="E18" i="11"/>
  <c r="E6" i="11"/>
  <c r="F6" i="11"/>
  <c r="F7" i="11"/>
  <c r="F9" i="11"/>
  <c r="F10" i="11"/>
  <c r="F11" i="11"/>
  <c r="F14" i="11"/>
  <c r="F15" i="11"/>
  <c r="F18" i="11"/>
  <c r="D5" i="2"/>
  <c r="D4" i="2"/>
  <c r="F8" i="2"/>
  <c r="F11" i="2"/>
  <c r="E8" i="2"/>
  <c r="E11" i="2"/>
  <c r="D3" i="2"/>
  <c r="D6" i="2"/>
  <c r="D7" i="2"/>
  <c r="D8" i="2"/>
  <c r="D9" i="2"/>
  <c r="D10" i="2"/>
  <c r="D11" i="2"/>
  <c r="F19" i="11"/>
  <c r="D12" i="2"/>
  <c r="G7" i="3"/>
  <c r="G8" i="3"/>
  <c r="G9" i="3"/>
  <c r="G10" i="3"/>
  <c r="G11" i="3"/>
  <c r="G12" i="3"/>
  <c r="G13" i="3"/>
  <c r="G14" i="3"/>
  <c r="G15" i="3"/>
  <c r="G16" i="3"/>
  <c r="G17" i="3"/>
  <c r="G18" i="3"/>
  <c r="G6" i="3"/>
  <c r="G19" i="3"/>
  <c r="F9" i="2"/>
  <c r="F6" i="2"/>
  <c r="F7" i="2"/>
  <c r="E9" i="2"/>
  <c r="E5" i="2"/>
  <c r="E10" i="2"/>
  <c r="F3" i="2"/>
  <c r="F4" i="2"/>
  <c r="E3" i="2"/>
  <c r="E4" i="2"/>
  <c r="E6" i="2"/>
  <c r="E7" i="2"/>
  <c r="F5" i="2"/>
  <c r="F10" i="2"/>
  <c r="E12" i="2"/>
  <c r="F12" i="2"/>
  <c r="F51" i="1"/>
  <c r="E13" i="2"/>
</calcChain>
</file>

<file path=xl/comments1.xml><?xml version="1.0" encoding="utf-8"?>
<comments xmlns="http://schemas.openxmlformats.org/spreadsheetml/2006/main">
  <authors>
    <author>Usuario UTP</author>
  </authors>
  <commentList>
    <comment ref="E3" authorId="0">
      <text>
        <r>
          <rPr>
            <b/>
            <sz val="9"/>
            <color indexed="81"/>
            <rFont val="Tahoma"/>
            <family val="2"/>
          </rPr>
          <t>Usuario UTP:</t>
        </r>
        <r>
          <rPr>
            <sz val="9"/>
            <color indexed="81"/>
            <rFont val="Tahoma"/>
            <family val="2"/>
          </rPr>
          <t xml:space="preserve">
VALOR ESTIMADO PARA EL AÑO 2016
APROXIMADO DE ACUERDO AL INCREMENTO DEL  IPC</t>
        </r>
      </text>
    </comment>
  </commentList>
</comments>
</file>

<file path=xl/comments2.xml><?xml version="1.0" encoding="utf-8"?>
<comments xmlns="http://schemas.openxmlformats.org/spreadsheetml/2006/main">
  <authors>
    <author>Astrid</author>
  </authors>
  <commentList>
    <comment ref="A3" authorId="0">
      <text>
        <r>
          <rPr>
            <b/>
            <sz val="9"/>
            <color indexed="81"/>
            <rFont val="Tahoma"/>
            <family val="2"/>
          </rPr>
          <t xml:space="preserve">
</t>
        </r>
        <r>
          <rPr>
            <b/>
            <sz val="10"/>
            <color indexed="81"/>
            <rFont val="Calibri"/>
            <family val="2"/>
            <scheme val="minor"/>
          </rPr>
          <t>Es el nombre con el que se conoce comercialmente el equipo o material a comprar, con el que el Almacén codificará e ingresará al Inventario; por eso es importante que este nombre este en Español y sea lo más claro posible. Ejemplo:  Computador, Termocupla diferencial, conectores, cableado estructurado, entre otros</t>
        </r>
        <r>
          <rPr>
            <b/>
            <sz val="9"/>
            <color indexed="81"/>
            <rFont val="Tahoma"/>
            <family val="2"/>
          </rPr>
          <t>.</t>
        </r>
        <r>
          <rPr>
            <sz val="9"/>
            <color indexed="81"/>
            <rFont val="Tahoma"/>
            <family val="2"/>
          </rPr>
          <t xml:space="preserve">
</t>
        </r>
      </text>
    </comment>
    <comment ref="C3" authorId="0">
      <text>
        <r>
          <rPr>
            <b/>
            <sz val="9"/>
            <color indexed="81"/>
            <rFont val="Tahoma"/>
            <family val="2"/>
          </rPr>
          <t xml:space="preserve">
</t>
        </r>
        <r>
          <rPr>
            <b/>
            <sz val="10"/>
            <color indexed="81"/>
            <rFont val="Calibri"/>
            <family val="2"/>
            <scheme val="minor"/>
          </rPr>
          <t xml:space="preserve">Describir las características, referencias, modelos, colores, tamaños, códigos,  partes, entre otros; de los equipos y/o elementos solicitados en la casilla "NOMBRE DEL ELEMENTO". Ejemplo,  para la termocupla, lo que se colocaría en esta casilla es: NI 9211 4-CH +-0.08 V, 14 S/S 24-BIT Analogo.
Para el cable: Cable UTP, categoria 6. 
Para el alambre: De cobre, esmaltado para bobinado, calibre 22
</t>
        </r>
      </text>
    </comment>
    <comment ref="D3" authorId="0">
      <text>
        <r>
          <rPr>
            <b/>
            <sz val="10"/>
            <color indexed="81"/>
            <rFont val="Calibri"/>
            <family val="2"/>
            <scheme val="minor"/>
          </rPr>
          <t xml:space="preserve">
Indique la unidad de medida del elemento a comprar, ejemplo: bulto, kilo, metros, galones, centimetros cubicos, unidad, entre otras.</t>
        </r>
        <r>
          <rPr>
            <sz val="9"/>
            <color indexed="81"/>
            <rFont val="Tahoma"/>
            <family val="2"/>
          </rPr>
          <t xml:space="preserve">
</t>
        </r>
      </text>
    </comment>
    <comment ref="E3" authorId="0">
      <text>
        <r>
          <rPr>
            <b/>
            <sz val="11"/>
            <color indexed="81"/>
            <rFont val="Calibri"/>
            <family val="2"/>
            <scheme val="minor"/>
          </rPr>
          <t xml:space="preserve">
La o las  marcas conocindas y aceptadas técnicamente por la dependencia solicitante y que además se acomodan con el presupuesto asignado para la compra. Ejemplo: para la termocupla marca NATIONAL INSTRUMENT. Para el alambre la marca es CENTELSA, entre otros. Puede solicitar una o varias marcas siempre y cuando indique la referencia por marca y precio por marca.</t>
        </r>
        <r>
          <rPr>
            <sz val="9"/>
            <color indexed="81"/>
            <rFont val="Tahoma"/>
            <family val="2"/>
          </rPr>
          <t xml:space="preserve">
</t>
        </r>
      </text>
    </comment>
    <comment ref="G3" authorId="0">
      <text>
        <r>
          <rPr>
            <b/>
            <sz val="11"/>
            <color indexed="81"/>
            <rFont val="Calibri"/>
            <family val="2"/>
            <scheme val="minor"/>
          </rPr>
          <t xml:space="preserve">
Para la administración del presupuesto que le han asignado, es importante que el ordenador del gasto conozca el valor del equipo o elemento a comprar antes de entregar la solicitud a compras.</t>
        </r>
        <r>
          <rPr>
            <sz val="11"/>
            <color indexed="81"/>
            <rFont val="Calibri"/>
            <family val="2"/>
            <scheme val="minor"/>
          </rPr>
          <t xml:space="preserve">
</t>
        </r>
        <r>
          <rPr>
            <b/>
            <sz val="11"/>
            <color indexed="81"/>
            <rFont val="Calibri"/>
            <family val="2"/>
            <scheme val="minor"/>
          </rPr>
          <t>Los precios deben incluir las garantías, los fletes, el valor de la instalación, el valor de las capacitaciones, entre otros valores agregados que requiere el solicitante. Por esto no se recomienda precios adquiridos por Internet</t>
        </r>
        <r>
          <rPr>
            <b/>
            <sz val="9"/>
            <color indexed="81"/>
            <rFont val="Tahoma"/>
            <family val="2"/>
          </rPr>
          <t>.</t>
        </r>
      </text>
    </comment>
  </commentList>
</comments>
</file>

<file path=xl/comments3.xml><?xml version="1.0" encoding="utf-8"?>
<comments xmlns="http://schemas.openxmlformats.org/spreadsheetml/2006/main">
  <authors>
    <author>Astrid</author>
  </authors>
  <commentList>
    <comment ref="A3" authorId="0">
      <text>
        <r>
          <rPr>
            <b/>
            <sz val="9"/>
            <color indexed="81"/>
            <rFont val="Tahoma"/>
            <family val="2"/>
          </rPr>
          <t xml:space="preserve">
</t>
        </r>
        <r>
          <rPr>
            <b/>
            <sz val="10"/>
            <color indexed="81"/>
            <rFont val="Calibri"/>
            <family val="2"/>
            <scheme val="minor"/>
          </rPr>
          <t>Es el nombre con el que se conoce comercialmente el equipo o material a comprar, con el que el Almacén codificará e ingresará al Inventario; por eso es importante que este nombre este en Español y sea lo más claro posible. Ejemplo:  Computador, Termocupla diferencial, conectores, cableado estructurado, entre otros</t>
        </r>
        <r>
          <rPr>
            <b/>
            <sz val="9"/>
            <color indexed="81"/>
            <rFont val="Tahoma"/>
            <family val="2"/>
          </rPr>
          <t>.</t>
        </r>
        <r>
          <rPr>
            <sz val="9"/>
            <color indexed="81"/>
            <rFont val="Tahoma"/>
            <family val="2"/>
          </rPr>
          <t xml:space="preserve">
</t>
        </r>
      </text>
    </comment>
    <comment ref="C3" authorId="0">
      <text>
        <r>
          <rPr>
            <b/>
            <sz val="9"/>
            <color indexed="81"/>
            <rFont val="Tahoma"/>
            <family val="2"/>
          </rPr>
          <t xml:space="preserve">
</t>
        </r>
        <r>
          <rPr>
            <b/>
            <sz val="10"/>
            <color indexed="81"/>
            <rFont val="Calibri"/>
            <family val="2"/>
            <scheme val="minor"/>
          </rPr>
          <t xml:space="preserve">Describir las características, referencias, modelos, colores, tamaños, códigos,  partes, entre otros; de los equipos y/o elementos solicitados en la casilla "NOMBRE DEL ELEMENTO". Ejemplo,  para la termocupla, lo que se colocaría en esta casilla es: NI 9211 4-CH +-0.08 V, 14 S/S 24-BIT Analogo.
Para el cable: Cable UTP, categoria 6. 
Para el alambre: De cobre, esmaltado para bobinado, calibre 22
</t>
        </r>
      </text>
    </comment>
    <comment ref="D3" authorId="0">
      <text>
        <r>
          <rPr>
            <b/>
            <sz val="10"/>
            <color indexed="81"/>
            <rFont val="Calibri"/>
            <family val="2"/>
            <scheme val="minor"/>
          </rPr>
          <t xml:space="preserve">
Indique la unidad de medida del elemento a comprar, ejemplo: bulto, kilo, metros, galones, centimetros cubicos, unidad, entre otras.</t>
        </r>
        <r>
          <rPr>
            <sz val="9"/>
            <color indexed="81"/>
            <rFont val="Tahoma"/>
            <family val="2"/>
          </rPr>
          <t xml:space="preserve">
</t>
        </r>
      </text>
    </comment>
    <comment ref="E3" authorId="0">
      <text>
        <r>
          <rPr>
            <b/>
            <sz val="11"/>
            <color indexed="81"/>
            <rFont val="Calibri"/>
            <family val="2"/>
            <scheme val="minor"/>
          </rPr>
          <t xml:space="preserve">
La o las  marcas conocindas y aceptadas técnicamente por la dependencia solicitante y que además se acomodan con el presupuesto asignado para la compra. Ejemplo: para la termocupla marca NATIONAL INSTRUMENT. Para el alambre la marca es CENTELSA, entre otros. Puede solicitar una o varias marcas siempre y cuando indique la referencia por marca y precio por marca.</t>
        </r>
        <r>
          <rPr>
            <sz val="9"/>
            <color indexed="81"/>
            <rFont val="Tahoma"/>
            <family val="2"/>
          </rPr>
          <t xml:space="preserve">
</t>
        </r>
      </text>
    </comment>
    <comment ref="G3" authorId="0">
      <text>
        <r>
          <rPr>
            <b/>
            <sz val="11"/>
            <color indexed="81"/>
            <rFont val="Calibri"/>
            <family val="2"/>
            <scheme val="minor"/>
          </rPr>
          <t xml:space="preserve">
Para la administración del presupuesto que le han asignado, es importante que el ordenador del gasto conozca el valor del equipo o elemento a comprar antes de entregar la solicitud a compras.</t>
        </r>
        <r>
          <rPr>
            <sz val="11"/>
            <color indexed="81"/>
            <rFont val="Calibri"/>
            <family val="2"/>
            <scheme val="minor"/>
          </rPr>
          <t xml:space="preserve">
</t>
        </r>
        <r>
          <rPr>
            <b/>
            <sz val="11"/>
            <color indexed="81"/>
            <rFont val="Calibri"/>
            <family val="2"/>
            <scheme val="minor"/>
          </rPr>
          <t>Los precios deben incluir las garantías, los fletes, el valor de la instalación, el valor de las capacitaciones, entre otros valores agregados que requiere el solicitante. Por esto no se recomienda precios adquiridos por Internet</t>
        </r>
        <r>
          <rPr>
            <b/>
            <sz val="9"/>
            <color indexed="81"/>
            <rFont val="Tahoma"/>
            <family val="2"/>
          </rPr>
          <t>.</t>
        </r>
      </text>
    </comment>
  </commentList>
</comments>
</file>

<file path=xl/comments4.xml><?xml version="1.0" encoding="utf-8"?>
<comments xmlns="http://schemas.openxmlformats.org/spreadsheetml/2006/main">
  <authors>
    <author>Astrid</author>
  </authors>
  <commentList>
    <comment ref="B3" authorId="0">
      <text>
        <r>
          <rPr>
            <b/>
            <sz val="9"/>
            <color indexed="81"/>
            <rFont val="Tahoma"/>
            <family val="2"/>
          </rPr>
          <t xml:space="preserve">
</t>
        </r>
        <r>
          <rPr>
            <b/>
            <sz val="10"/>
            <color indexed="81"/>
            <rFont val="Calibri"/>
            <family val="2"/>
            <scheme val="minor"/>
          </rPr>
          <t>Es el nombre con el que se conoce comercialmente el equipo o material a comprar, con el que el Almacén codificará e ingresará al Inventario; por eso es importante que este nombre este en Español y sea lo más claro posible. Ejemplo:  Computador, Termocupla diferencial, conectores, cableado estructurado, entre otros</t>
        </r>
        <r>
          <rPr>
            <b/>
            <sz val="9"/>
            <color indexed="81"/>
            <rFont val="Tahoma"/>
            <family val="2"/>
          </rPr>
          <t>.</t>
        </r>
        <r>
          <rPr>
            <sz val="9"/>
            <color indexed="81"/>
            <rFont val="Tahoma"/>
            <family val="2"/>
          </rPr>
          <t xml:space="preserve">
</t>
        </r>
      </text>
    </comment>
    <comment ref="D3" authorId="0">
      <text>
        <r>
          <rPr>
            <b/>
            <sz val="9"/>
            <color indexed="81"/>
            <rFont val="Tahoma"/>
            <family val="2"/>
          </rPr>
          <t xml:space="preserve">
</t>
        </r>
        <r>
          <rPr>
            <b/>
            <sz val="10"/>
            <color indexed="81"/>
            <rFont val="Calibri"/>
            <family val="2"/>
            <scheme val="minor"/>
          </rPr>
          <t xml:space="preserve">Describir las características, referencias, modelos, colores, tamaños, códigos,  partes, entre otros; de los equipos y/o elementos solicitados en la casilla "NOMBRE DEL ELEMENTO". Ejemplo,  para la termocupla, lo que se colocaría en esta casilla es: NI 9211 4-CH +-0.08 V, 14 S/S 24-BIT Analogo.
Para el cable: Cable UTP, categoria 6. 
Para el alambre: De cobre, esmaltado para bobinado, calibre 22
</t>
        </r>
      </text>
    </comment>
    <comment ref="E3" authorId="0">
      <text>
        <r>
          <rPr>
            <b/>
            <sz val="10"/>
            <color indexed="81"/>
            <rFont val="Calibri"/>
            <family val="2"/>
            <scheme val="minor"/>
          </rPr>
          <t xml:space="preserve">
Indique la unidad de medida del elemento a comprar, ejemplo: bulto, kilo, metros, galones, centimetros cubicos, unidad, entre otras.</t>
        </r>
        <r>
          <rPr>
            <sz val="9"/>
            <color indexed="81"/>
            <rFont val="Tahoma"/>
            <family val="2"/>
          </rPr>
          <t xml:space="preserve">
</t>
        </r>
      </text>
    </comment>
    <comment ref="F3" authorId="0">
      <text>
        <r>
          <rPr>
            <b/>
            <sz val="11"/>
            <color indexed="81"/>
            <rFont val="Calibri"/>
            <family val="2"/>
            <scheme val="minor"/>
          </rPr>
          <t xml:space="preserve">
La o las  marcas conocindas y aceptadas técnicamente por la dependencia solicitante y que además se acomodan con el presupuesto asignado para la compra. Ejemplo: para la termocupla marca NATIONAL INSTRUMENT. Para el alambre la marca es CENTELSA, entre otros. Puede solicitar una o varias marcas siempre y cuando indique la referencia por marca y precio por marca.</t>
        </r>
        <r>
          <rPr>
            <sz val="9"/>
            <color indexed="81"/>
            <rFont val="Tahoma"/>
            <family val="2"/>
          </rPr>
          <t xml:space="preserve">
</t>
        </r>
      </text>
    </comment>
    <comment ref="H3" authorId="0">
      <text>
        <r>
          <rPr>
            <b/>
            <sz val="11"/>
            <color indexed="81"/>
            <rFont val="Calibri"/>
            <family val="2"/>
            <scheme val="minor"/>
          </rPr>
          <t xml:space="preserve">
Para la administración del presupuesto que le han asignado, es importante que el ordenador del gasto conozca el valor del equipo o elemento a comprar antes de entregar la solicitud a compras.</t>
        </r>
        <r>
          <rPr>
            <sz val="11"/>
            <color indexed="81"/>
            <rFont val="Calibri"/>
            <family val="2"/>
            <scheme val="minor"/>
          </rPr>
          <t xml:space="preserve">
</t>
        </r>
        <r>
          <rPr>
            <b/>
            <sz val="11"/>
            <color indexed="81"/>
            <rFont val="Calibri"/>
            <family val="2"/>
            <scheme val="minor"/>
          </rPr>
          <t>Los precios deben incluir las garantías, los fletes, el valor de la instalación, el valor de las capacitaciones, entre otros valores agregados que requiere el solicitante. Por esto no se recomienda precios adquiridos por Internet</t>
        </r>
        <r>
          <rPr>
            <b/>
            <sz val="9"/>
            <color indexed="81"/>
            <rFont val="Tahoma"/>
            <family val="2"/>
          </rPr>
          <t>.</t>
        </r>
      </text>
    </comment>
  </commentList>
</comments>
</file>

<file path=xl/comments5.xml><?xml version="1.0" encoding="utf-8"?>
<comments xmlns="http://schemas.openxmlformats.org/spreadsheetml/2006/main">
  <authors>
    <author>Astrid</author>
  </authors>
  <commentList>
    <comment ref="F3" authorId="0">
      <text>
        <r>
          <rPr>
            <b/>
            <sz val="11"/>
            <color indexed="81"/>
            <rFont val="Calibri"/>
            <family val="2"/>
            <scheme val="minor"/>
          </rPr>
          <t xml:space="preserve">
Para la administración del presupuesto que le han asignado, es importante que el ordenador del gasto conozca el valor del equipo o elemento a comprar antes de entregar la solicitud a compras.</t>
        </r>
        <r>
          <rPr>
            <sz val="11"/>
            <color indexed="81"/>
            <rFont val="Calibri"/>
            <family val="2"/>
            <scheme val="minor"/>
          </rPr>
          <t xml:space="preserve">
</t>
        </r>
        <r>
          <rPr>
            <b/>
            <sz val="11"/>
            <color indexed="81"/>
            <rFont val="Calibri"/>
            <family val="2"/>
            <scheme val="minor"/>
          </rPr>
          <t>Los precios deben incluir las garantías, los fletes, el valor de la instalación, el valor de las capacitaciones, entre otros valores agregados que requiere el solicitante. Por esto no se recomienda precios adquiridos por Internet</t>
        </r>
        <r>
          <rPr>
            <b/>
            <sz val="9"/>
            <color indexed="81"/>
            <rFont val="Tahoma"/>
            <family val="2"/>
          </rPr>
          <t>.</t>
        </r>
      </text>
    </comment>
  </commentList>
</comments>
</file>

<file path=xl/comments6.xml><?xml version="1.0" encoding="utf-8"?>
<comments xmlns="http://schemas.openxmlformats.org/spreadsheetml/2006/main">
  <authors>
    <author>Usuario UTP</author>
  </authors>
  <commentList>
    <comment ref="C3" authorId="0">
      <text>
        <r>
          <rPr>
            <b/>
            <sz val="9"/>
            <color indexed="81"/>
            <rFont val="Tahoma"/>
            <family val="2"/>
          </rPr>
          <t>Usuario UTP:</t>
        </r>
        <r>
          <rPr>
            <sz val="9"/>
            <color indexed="81"/>
            <rFont val="Tahoma"/>
            <family val="2"/>
          </rPr>
          <t xml:space="preserve">
DE ACUERDO AL CRONOGRAMA DE ACTIVIDADES</t>
        </r>
      </text>
    </comment>
    <comment ref="F3" authorId="0">
      <text>
        <r>
          <rPr>
            <b/>
            <sz val="9"/>
            <color indexed="81"/>
            <rFont val="Tahoma"/>
            <family val="2"/>
          </rPr>
          <t>Usuario UTP:</t>
        </r>
        <r>
          <rPr>
            <sz val="9"/>
            <color indexed="81"/>
            <rFont val="Tahoma"/>
            <family val="2"/>
          </rPr>
          <t xml:space="preserve">
PERSONAS QUE SERAN FINANCIADAS CON CARGO AL PROYECTO PARA EL DESARROLLO DE ESTA ACTIVIDAD</t>
        </r>
      </text>
    </comment>
    <comment ref="G3" authorId="0">
      <text>
        <r>
          <rPr>
            <b/>
            <sz val="9"/>
            <color indexed="81"/>
            <rFont val="Tahoma"/>
            <family val="2"/>
          </rPr>
          <t>Usuario UTP:</t>
        </r>
        <r>
          <rPr>
            <sz val="9"/>
            <color indexed="81"/>
            <rFont val="Tahoma"/>
            <family val="2"/>
          </rPr>
          <t xml:space="preserve">
INDICAR COSTO APROXIMADO
EJ. TIQUETES NACIONALES $600.000
TIQUETES INTERNACIONALES $2.500.000</t>
        </r>
      </text>
    </comment>
  </commentList>
</comments>
</file>

<file path=xl/comments7.xml><?xml version="1.0" encoding="utf-8"?>
<comments xmlns="http://schemas.openxmlformats.org/spreadsheetml/2006/main">
  <authors>
    <author>Astrid</author>
  </authors>
  <commentList>
    <comment ref="D3" authorId="0">
      <text>
        <r>
          <rPr>
            <b/>
            <sz val="11"/>
            <color indexed="81"/>
            <rFont val="Calibri"/>
            <family val="2"/>
            <scheme val="minor"/>
          </rPr>
          <t xml:space="preserve">
Para la administración del presupuesto que le han asignado, es importante que el ordenador del gasto conozca el valor del equipo o elemento a comprar antes de entregar la solicitud a compras.</t>
        </r>
        <r>
          <rPr>
            <sz val="11"/>
            <color indexed="81"/>
            <rFont val="Calibri"/>
            <family val="2"/>
            <scheme val="minor"/>
          </rPr>
          <t xml:space="preserve">
</t>
        </r>
        <r>
          <rPr>
            <b/>
            <sz val="11"/>
            <color indexed="81"/>
            <rFont val="Calibri"/>
            <family val="2"/>
            <scheme val="minor"/>
          </rPr>
          <t>Los precios deben incluir las garantías, los fletes, el valor de la instalación, el valor de las capacitaciones, entre otros valores agregados que requiere el solicitante. Por esto no se recomienda precios adquiridos por Internet</t>
        </r>
        <r>
          <rPr>
            <b/>
            <sz val="9"/>
            <color indexed="81"/>
            <rFont val="Tahoma"/>
            <family val="2"/>
          </rPr>
          <t>.</t>
        </r>
      </text>
    </comment>
  </commentList>
</comments>
</file>

<file path=xl/sharedStrings.xml><?xml version="1.0" encoding="utf-8"?>
<sst xmlns="http://schemas.openxmlformats.org/spreadsheetml/2006/main" count="121" uniqueCount="88">
  <si>
    <t>COSTO INDIVIDUAL POR RUBRO</t>
  </si>
  <si>
    <t>COSTO TOTAL POR ACTIVIDAD</t>
  </si>
  <si>
    <t>OBJETIVO GENERAL</t>
  </si>
  <si>
    <t>INSUMO</t>
  </si>
  <si>
    <t>MESES</t>
  </si>
  <si>
    <t>OBJETIVOS ESPECIFICOS</t>
  </si>
  <si>
    <t>RUBRO</t>
  </si>
  <si>
    <t>TOTAL RECURSOS</t>
  </si>
  <si>
    <t>R01</t>
  </si>
  <si>
    <t>R02</t>
  </si>
  <si>
    <t>R03</t>
  </si>
  <si>
    <t>R04</t>
  </si>
  <si>
    <t>R05</t>
  </si>
  <si>
    <t>R06</t>
  </si>
  <si>
    <t>R07</t>
  </si>
  <si>
    <t>TOTAL</t>
  </si>
  <si>
    <t>DISTRIBUCIÓN PRESUPUESTAL POR AÑOS</t>
  </si>
  <si>
    <t>AÑO 1</t>
  </si>
  <si>
    <t>AÑO 2</t>
  </si>
  <si>
    <t>NOMBRES Y APELLIDOS</t>
  </si>
  <si>
    <t>FUNCIÓN EN EL PROYECTO</t>
  </si>
  <si>
    <t>DEDICACIÓN
HORAS/SEMANA</t>
  </si>
  <si>
    <t>NUMERO DE SEMANAS AL MES</t>
  </si>
  <si>
    <t>NUMERO DE MESES</t>
  </si>
  <si>
    <t>PERSONA/INSTITUCIÓN A VISITAR</t>
  </si>
  <si>
    <t xml:space="preserve">OBJETIVO Y JUSTIFICACIÓN </t>
  </si>
  <si>
    <t>CANTIDAD</t>
  </si>
  <si>
    <t>CONTRATACIÓN PERSONAL Y/O SERVICIOS TECNICOS.</t>
  </si>
  <si>
    <t>MATERIALES (PAPELERIA, MATERIALES ELECTRICOS, ELECTRONICOS, ETC)</t>
  </si>
  <si>
    <t>BIBLIOGRAFIA</t>
  </si>
  <si>
    <t>TIQUETES</t>
  </si>
  <si>
    <t>VIATICOS, APOYOS ECONOMICOS O INSCRIPCIONES</t>
  </si>
  <si>
    <t>PUBLICACIONES (IMPRESOS, FOTOCOPIAS)</t>
  </si>
  <si>
    <t>RO1 CONTRATACIÓN PERSONAL Y/O SERVICIOS TECNICOS.</t>
  </si>
  <si>
    <t>NOMBRE DEL ELEMENTO</t>
  </si>
  <si>
    <t>ESPECIFICACIÓN Y/O REFERENCIA</t>
  </si>
  <si>
    <t>UNIDAD DE MEDIDA</t>
  </si>
  <si>
    <t>MARCA</t>
  </si>
  <si>
    <t>PRECIO/UNITARIO IVA incluido</t>
  </si>
  <si>
    <t>TIPO ELEMENTO</t>
  </si>
  <si>
    <t>ISBN</t>
  </si>
  <si>
    <t>NOMBRE DEL TEXTO</t>
  </si>
  <si>
    <t>EDITORIAL O AUTOR</t>
  </si>
  <si>
    <t>JUSTIFICACION DE USO EN EL PROYECTO</t>
  </si>
  <si>
    <t>FECHAS PREVISTAS</t>
  </si>
  <si>
    <t xml:space="preserve"> MONTO TIQUETE</t>
  </si>
  <si>
    <t>MONTO INSCRIPCION, VIATICO, APOYO ECONOMICO</t>
  </si>
  <si>
    <t>REACTIVOS, ELEMENTOS DE LABORATORIO.</t>
  </si>
  <si>
    <t>COMPRAS EQUIPOS.</t>
  </si>
  <si>
    <t>R08</t>
  </si>
  <si>
    <t>AÑO 1 Y 2</t>
  </si>
  <si>
    <t>TOTAL AÑO 1</t>
  </si>
  <si>
    <t>TOTAL AÑO 2</t>
  </si>
  <si>
    <t>VALOR CONTRATO MENSUAL $</t>
  </si>
  <si>
    <t>VALOR TOTAL</t>
  </si>
  <si>
    <t>R09</t>
  </si>
  <si>
    <t>MONITORIAS</t>
  </si>
  <si>
    <t>RO2 MONITORIAS</t>
  </si>
  <si>
    <t>NOTA:  En el desarrollo de la investigación podrá vincular estudiantes únicamente de pregrado que se encuentren activos académica y financieramente, retribuyendo como estimulo el pago de monitorias según las horas requeridas en el proyecto, como máximo podrán trabajar 96 horas mes. Es importante resaltar que los estudiantes de Maestría y Doctorado al ser profesionales podrán vincularse como personal científico, asumiendo las obligaciones legales que su contratación implique.
Para la contratación de los estudiantes se verificará que el promedio del estudiante del semestre inmediatamenta anterior sea igual o superior a 3.5</t>
  </si>
  <si>
    <t>DEDICACIÓN
HORAS/ MES</t>
  </si>
  <si>
    <t>VALOR HORA $</t>
  </si>
  <si>
    <t>R07 R08 TIQUETES - INSCRIPCION VIATICO Y/O APOYO ECONOMICO</t>
  </si>
  <si>
    <t>R06 BIBLIOGRAFIA</t>
  </si>
  <si>
    <t>R05 COMPRAS MATERIALES ( PAPELERIA, MATERIALES ELECTRICOS, ELECTRONICOS, ETC)</t>
  </si>
  <si>
    <t>R03 COMPRAS EQUIPOS</t>
  </si>
  <si>
    <t>R04 COMPRA REACTIVOS MATERIAL DE LABORATORIO</t>
  </si>
  <si>
    <t>UNIDAD DE MEDIDA / PRESENTACION</t>
  </si>
  <si>
    <t>DESCRIPCIÓN (OBJETO DE LA ACTIVIDAD)</t>
  </si>
  <si>
    <t># PERSONAS FINANCIADAS</t>
  </si>
  <si>
    <t>ITINERARIO (LUGAR)</t>
  </si>
  <si>
    <t>R09  PUBLICACIONES (IMPRESOS, FOTOCOPIAS)</t>
  </si>
  <si>
    <t>ACTIVIDADES</t>
  </si>
  <si>
    <t xml:space="preserve">NOTA 1: Los Grupos de Investigación que se presenten en la Convocatoria podrán asociarse para la adquisición de equipos especializados de laboratorio y/o reactivos químicos que superen el monto asignado adicional ($15.000.000), siempre y cuando dicha adquisición se requiera para el desarrollo de cada una de las propuestas presentadas. 
NOTA 2: Se financiará la adquisición de equipos y software para el desarrollo del proyecto, monto que deberá proyectarse para el primer año de ejecución, teniendo en cuenta su necesidad para el desarrollo del mismo.
No se aprueba la adquisición de memorias USB, la compra de equipo de cómputo estará sujeta a la aprobación de la División de Sistemas previa justificación.
Si el equipo solicitado requiere modificaciones al espacio físico de ubicación o instalaciones especiales, debe  adjuntarse el visto bueno de la Oficina de Planeación para dicha modificación.
</t>
  </si>
  <si>
    <t xml:space="preserve">NOTA : Los Grupos de Investigación que se presenten en la Convocatoria podrán asociarse para la adquisición de equipos especializados de laboratorio y/o reactivos químicos que superen el monto asignado adicional ($15.000.000), siempre y cuando dicha adquisición se requiera para el desarrollo de cada una de las propuestas presentadas. 
</t>
  </si>
  <si>
    <t>NOTA :Para el desarrollo de la investigación se financiará hasta el 40% del monto total del proyecto en el rubro viajes,  únicamente para realizar las siguientes actividades:
• Participación con ponencias aprobadas en eventos de tipo nacional e internacional. Únicamente se aprobará con recursos de la Universidad la presentación de una (1) ponencia nacional o internacional, actividad para la cual máximo se aprobará la suma de Ocho millones de pesos (8.000.000)
• Recolección de información, trabajo de campo, toma de muestras, realización de entrevistas. 
• Cubrir gastos para invitar expertos nacionales o internacionales a realizar actividades propias de la investigación.
Para ejecutar este rubro es indispensable que el objeto de su gasto se encuentre enmarcado en alguna de las actividades anteriormente descritas, independientemente la disponibilidad presupuestal del proyecto.Una vez culminada la actividad se deberá presentar a la Vicerrectoría de Investigaciones, Innovación y Extensión un informe.</t>
  </si>
  <si>
    <r>
      <t xml:space="preserve">NOTA:  Como resultado de la investigación podrá presupuestar en el rubro de publicaciones la creación de material de difusión, cartillas, libros, manuales, artículos en revistas indexadas, videos,  etc;  dicho monto debe proyectarse para el segundo año de ejecución del proyecto y deberá contemplar para el caso de los libros los costos de Corrección de Estilo, Diseño e  Impresión.
</t>
    </r>
    <r>
      <rPr>
        <b/>
        <i/>
        <u/>
        <sz val="11"/>
        <color theme="1"/>
        <rFont val="Calibri"/>
        <family val="2"/>
        <scheme val="minor"/>
      </rPr>
      <t>Con recursos de la Universidad únicamente se aprobará la publicación de un (1) libro resultado de la investigación.</t>
    </r>
  </si>
  <si>
    <t xml:space="preserve"> NOTA: Podrá vincular personal técnico para apoyar el desarrollo de labores netamente investigativas relacionadas con el proyecto.
Es preciso resaltar las siguientes excepciones para dicho ítem: 
• No se permite contratar personal para desarrollar labores administrativas ni contables.
•  Para el desarrollo de proyectos de Investigación no es permitido vincular personal Administrativo UTP, Docentes de planta, ni transitorios, teniendo en cuenta que su vinculación con la Institución enmarca el desarrollo de actividades en pro al cumplimiento del PDI.
•  En caso de requerirlo puede vincular únicamente Docentes catedráticos, la estimación salarial para este caso está dada por horas, el valor de la hora depende del nivel en el que se encuentre el docente a contratar.
SERVICIOS TECNICOS: Se financiarán los gastos derivados de los servicios técnicos especializados para el desarrollo de la investigación.
MANTENIMIENTO DE EQUIPOS: Podrá presupuestar el mantenimiento preventivo o correctivo de los equipos en uso para el proyecto.
OBRAS FISICAS: Para los casos en los que se requiera realizar modificaciones estructurales a los laboratorios u obras físicas para adecuación de equipos, es imprescindible contar con el visto bueno de la Oficina de planeación de la Universidad. Para este caso incluya los costos totales del servicio (Contratación personal, diseño,  materiales, etc)
</t>
  </si>
  <si>
    <t>NOTA: Se recomienda revisar la existencia y disponibilidad de los libros requeridos en Biblioteca, a traves del siguiente link http://recursosbiblioteca.utp.edu.co/cgi-olib/w21.sh</t>
  </si>
  <si>
    <t xml:space="preserve">NOTA: En el momento de la ejecución de los recursos se analizará la necesidad de los elementos relacionados, es importante resaltar que por politicas institucionales máximo se aprobará la compra de 20 cantidades por elemento de papelería. </t>
  </si>
  <si>
    <t>DESCRIPCION</t>
  </si>
  <si>
    <t>JUSTIFICACION EN EL PROYECTO</t>
  </si>
  <si>
    <t>Fotocopias</t>
  </si>
  <si>
    <t>Publicación de libro, manual o cartilla</t>
  </si>
  <si>
    <t>Gastos por publicación de artículo en revista indexada</t>
  </si>
  <si>
    <t>Elaboración de vídeo</t>
  </si>
  <si>
    <r>
      <rPr>
        <b/>
        <sz val="11"/>
        <color theme="1"/>
        <rFont val="Calibri"/>
        <family val="2"/>
        <scheme val="minor"/>
      </rPr>
      <t xml:space="preserve">
</t>
    </r>
    <r>
      <rPr>
        <sz val="11"/>
        <color theme="1"/>
        <rFont val="Calibri"/>
        <family val="2"/>
        <scheme val="minor"/>
      </rPr>
      <t xml:space="preserve">
En este formato podrá diligenciar los requerimientos presupuestales de su proyecto de acuerdo a los objetivos y actividades planeadas, para tal fin en la hoja " MATRIZ CRONOGRAMA" deberá ingresar la siguiente información:
1. Objetivo general
2. Objetivos especificos.
3. Actividades requeridas para el cumplimiento de cada uno de los objetivos.
4. Para cada actividad es necesario indicar que insumos son requeridos y establecer el costos total por actividad.(Cada actividad puede requerir el uso de varios insumos)
5. Es necesario indicar por cada objetivo especifico cuales serán los entregables y/o verificables.
6. Para cada actividad debe indicar el periodo de tiempo en el que se ejecutará. (Cronograma de actividades)
Posteriormente y en cada hoja de excel deberá diligenciar la información presupuestal detallada por Rubro. Es importante revisar que la información suministrada por rubro conserve coherencia con la información diligenciada en la hoja " MATRIZ CRONOGRAMA".
</t>
    </r>
    <r>
      <rPr>
        <i/>
        <u/>
        <sz val="11"/>
        <color theme="1"/>
        <rFont val="Calibri"/>
        <family val="2"/>
        <scheme val="minor"/>
      </rPr>
      <t xml:space="preserve">Si presenta alguna inquietud sobre el diligenciamiento del formato puede contactarse con la Funcionaria Maria Valentina Gonzalez Orozco email. mavago17@utp.edu.co Ext 7532
</t>
    </r>
    <r>
      <rPr>
        <b/>
        <sz val="11"/>
        <color theme="1"/>
        <rFont val="Calibri"/>
        <family val="2"/>
        <scheme val="minor"/>
      </rPr>
      <t xml:space="preserve">
NOTAS IMPORTANTES.</t>
    </r>
    <r>
      <rPr>
        <sz val="11"/>
        <color theme="1"/>
        <rFont val="Calibri"/>
        <family val="2"/>
        <scheme val="minor"/>
      </rPr>
      <t xml:space="preserve">
• Los recursos asignados para el cumplimiento de los productos mínimos establecidos en la convocatoria serán intransferibles e inmodificables.
• La financiación solicitada debe corresponder en la justa medida al desarrollo de los objetivos y actividades planeadas en la investigación, así como cumplir con los porcentajes establecidos en esta convocatoria.
• Debe tener en cuenta que según la distribución establecida por años, será aprobado su presupuesto, lo que significa que no podrá trasladar recursos de una vigencia a otra.
• Es importante realizar un buen ejercicio de planeación presupuestal para el desarrollo del proyecto de investigación, dado que no se aprobarán traslados presupuestales entre rubros, ni entre vigencias fiscales.
</t>
    </r>
  </si>
  <si>
    <t>INSTRUCTIVO DE DILIGENCIAMIENTO DEL FORMATO</t>
  </si>
  <si>
    <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</si>
</sst>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43" formatCode="_(* #,##0.00_);_(* \(#,##0.00\);_(* &quot;-&quot;??_);_(@_)"/>
    <numFmt numFmtId="164" formatCode="&quot;$&quot;\ #,##0"/>
    <numFmt numFmtId="165" formatCode="[$$-240A]\ #,##0"/>
    <numFmt numFmtId="166" formatCode="_(&quot;$&quot;\ * #,##0_);_(&quot;$&quot;\ * \(#,##0\);_(&quot;$&quot;\ * &quot;-&quot;??_);_(@_)"/>
    <numFmt numFmtId="167" formatCode="&quot;$&quot;\ #,##0.0"/>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9"/>
      <name val="Arial"/>
      <family val="2"/>
    </font>
    <font>
      <sz val="11"/>
      <color indexed="8"/>
      <name val="Arial"/>
      <family val="2"/>
    </font>
    <font>
      <sz val="11"/>
      <name val="Arial"/>
      <family val="2"/>
    </font>
    <font>
      <sz val="11"/>
      <color indexed="8"/>
      <name val="Calibri"/>
      <family val="2"/>
    </font>
    <font>
      <b/>
      <sz val="11"/>
      <color indexed="8"/>
      <name val="Arial"/>
      <family val="2"/>
    </font>
    <font>
      <b/>
      <sz val="12"/>
      <color indexed="9"/>
      <name val="Arial"/>
      <family val="2"/>
    </font>
    <font>
      <sz val="12"/>
      <color indexed="8"/>
      <name val="Arial"/>
      <family val="2"/>
    </font>
    <font>
      <sz val="10"/>
      <color indexed="8"/>
      <name val="Arial"/>
      <family val="2"/>
    </font>
    <font>
      <sz val="11"/>
      <color theme="1"/>
      <name val="Arial"/>
      <family val="2"/>
    </font>
    <font>
      <b/>
      <sz val="11"/>
      <color theme="1"/>
      <name val="Arial"/>
      <family val="2"/>
    </font>
    <font>
      <b/>
      <sz val="12"/>
      <name val="Calibri"/>
      <family val="2"/>
      <scheme val="minor"/>
    </font>
    <font>
      <b/>
      <sz val="9"/>
      <color indexed="81"/>
      <name val="Tahoma"/>
      <family val="2"/>
    </font>
    <font>
      <b/>
      <sz val="10"/>
      <color indexed="81"/>
      <name val="Calibri"/>
      <family val="2"/>
      <scheme val="minor"/>
    </font>
    <font>
      <sz val="9"/>
      <color indexed="81"/>
      <name val="Tahoma"/>
      <family val="2"/>
    </font>
    <font>
      <b/>
      <sz val="11"/>
      <color indexed="81"/>
      <name val="Calibri"/>
      <family val="2"/>
      <scheme val="minor"/>
    </font>
    <font>
      <sz val="11"/>
      <color indexed="81"/>
      <name val="Calibri"/>
      <family val="2"/>
      <scheme val="minor"/>
    </font>
    <font>
      <b/>
      <sz val="12"/>
      <color theme="1"/>
      <name val="Calibri"/>
      <family val="2"/>
      <scheme val="minor"/>
    </font>
    <font>
      <b/>
      <sz val="11"/>
      <name val="Calibri"/>
      <family val="2"/>
      <scheme val="minor"/>
    </font>
    <font>
      <sz val="11"/>
      <name val="Calibri"/>
      <family val="2"/>
      <scheme val="minor"/>
    </font>
    <font>
      <b/>
      <i/>
      <u/>
      <sz val="11"/>
      <color theme="1"/>
      <name val="Calibri"/>
      <family val="2"/>
      <scheme val="minor"/>
    </font>
    <font>
      <i/>
      <u/>
      <sz val="11"/>
      <color theme="1"/>
      <name val="Calibri"/>
      <family val="2"/>
      <scheme val="minor"/>
    </font>
    <font>
      <sz val="12"/>
      <color indexed="8"/>
      <name val="Calibri"/>
      <family val="2"/>
      <scheme val="minor"/>
    </font>
    <font>
      <b/>
      <sz val="14"/>
      <color theme="1"/>
      <name val="Calibri"/>
      <family val="2"/>
      <scheme val="minor"/>
    </font>
    <font>
      <b/>
      <sz val="10"/>
      <color theme="0"/>
      <name val="Arial"/>
      <family val="2"/>
    </font>
  </fonts>
  <fills count="19">
    <fill>
      <patternFill patternType="none"/>
    </fill>
    <fill>
      <patternFill patternType="gray125"/>
    </fill>
    <fill>
      <patternFill patternType="solid">
        <fgColor theme="7" tint="0.39997558519241921"/>
        <bgColor indexed="64"/>
      </patternFill>
    </fill>
    <fill>
      <patternFill patternType="solid">
        <fgColor theme="8" tint="0.59999389629810485"/>
        <bgColor indexed="64"/>
      </patternFill>
    </fill>
    <fill>
      <patternFill patternType="solid">
        <fgColor theme="6" tint="-0.249977111117893"/>
        <bgColor indexed="64"/>
      </patternFill>
    </fill>
    <fill>
      <patternFill patternType="solid">
        <fgColor indexed="49"/>
        <bgColor indexed="64"/>
      </patternFill>
    </fill>
    <fill>
      <patternFill patternType="solid">
        <fgColor indexed="62"/>
        <bgColor indexed="64"/>
      </patternFill>
    </fill>
    <fill>
      <patternFill patternType="solid">
        <fgColor indexed="9"/>
        <bgColor indexed="64"/>
      </patternFill>
    </fill>
    <fill>
      <patternFill patternType="solid">
        <fgColor indexed="8"/>
        <bgColor indexed="64"/>
      </patternFill>
    </fill>
    <fill>
      <patternFill patternType="solid">
        <fgColor indexed="44"/>
        <bgColor indexed="64"/>
      </patternFill>
    </fill>
    <fill>
      <patternFill patternType="solid">
        <fgColor indexed="22"/>
        <bgColor indexed="64"/>
      </patternFill>
    </fill>
    <fill>
      <patternFill patternType="solid">
        <fgColor indexed="65"/>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xf numFmtId="44" fontId="1" fillId="0" borderId="0" applyFont="0" applyFill="0" applyBorder="0" applyAlignment="0" applyProtection="0"/>
    <xf numFmtId="43" fontId="8" fillId="0" borderId="0" applyFont="0" applyFill="0" applyBorder="0" applyAlignment="0" applyProtection="0"/>
    <xf numFmtId="0" fontId="3" fillId="0" borderId="0"/>
    <xf numFmtId="0" fontId="3" fillId="0" borderId="0"/>
  </cellStyleXfs>
  <cellXfs count="120">
    <xf numFmtId="0" fontId="0" fillId="0" borderId="0" xfId="0"/>
    <xf numFmtId="0" fontId="13" fillId="11" borderId="0" xfId="0" applyFont="1" applyFill="1" applyProtection="1"/>
    <xf numFmtId="164" fontId="9" fillId="4" borderId="1" xfId="0" applyNumberFormat="1" applyFont="1" applyFill="1" applyBorder="1" applyAlignment="1" applyProtection="1">
      <alignment horizontal="center" vertical="center" wrapText="1"/>
    </xf>
    <xf numFmtId="0" fontId="9" fillId="6" borderId="1" xfId="0" applyFont="1" applyFill="1" applyBorder="1" applyAlignment="1" applyProtection="1">
      <alignment horizontal="center" vertical="center" wrapText="1"/>
    </xf>
    <xf numFmtId="0" fontId="6" fillId="11" borderId="1" xfId="0" applyFont="1" applyFill="1" applyBorder="1" applyAlignment="1" applyProtection="1">
      <alignment vertical="center" wrapText="1"/>
    </xf>
    <xf numFmtId="164" fontId="6" fillId="11" borderId="1" xfId="0" applyNumberFormat="1" applyFont="1" applyFill="1" applyBorder="1" applyAlignment="1" applyProtection="1">
      <alignment horizontal="center" vertical="center" wrapText="1"/>
    </xf>
    <xf numFmtId="0" fontId="7" fillId="11" borderId="1" xfId="0" applyFont="1" applyFill="1" applyBorder="1" applyAlignment="1" applyProtection="1">
      <alignment vertical="center" wrapText="1"/>
    </xf>
    <xf numFmtId="0" fontId="9" fillId="6" borderId="5" xfId="0" applyFont="1" applyFill="1" applyBorder="1" applyAlignment="1" applyProtection="1">
      <alignment horizontal="center" vertical="center" wrapText="1"/>
    </xf>
    <xf numFmtId="0" fontId="13" fillId="11" borderId="1" xfId="0" applyFont="1" applyFill="1" applyBorder="1" applyAlignment="1" applyProtection="1">
      <alignment wrapText="1"/>
    </xf>
    <xf numFmtId="0" fontId="14" fillId="11" borderId="0" xfId="0" applyFont="1" applyFill="1" applyBorder="1" applyProtection="1"/>
    <xf numFmtId="164" fontId="14" fillId="11" borderId="1" xfId="0" applyNumberFormat="1" applyFont="1" applyFill="1" applyBorder="1" applyAlignment="1" applyProtection="1">
      <alignment horizontal="center"/>
    </xf>
    <xf numFmtId="0" fontId="14" fillId="11" borderId="0" xfId="0" applyFont="1" applyFill="1" applyProtection="1"/>
    <xf numFmtId="0" fontId="14" fillId="11" borderId="1" xfId="0" applyFont="1" applyFill="1" applyBorder="1" applyAlignment="1" applyProtection="1">
      <alignment horizontal="center"/>
    </xf>
    <xf numFmtId="0" fontId="13" fillId="11" borderId="0" xfId="0" applyFont="1" applyFill="1" applyAlignment="1" applyProtection="1">
      <alignment horizontal="center"/>
    </xf>
    <xf numFmtId="164" fontId="13" fillId="11" borderId="0" xfId="0" applyNumberFormat="1" applyFont="1" applyFill="1" applyAlignment="1" applyProtection="1">
      <alignment horizontal="center"/>
    </xf>
    <xf numFmtId="0" fontId="0" fillId="11" borderId="1" xfId="0" applyFill="1" applyBorder="1" applyAlignment="1" applyProtection="1">
      <alignment vertical="center" wrapText="1"/>
      <protection locked="0"/>
    </xf>
    <xf numFmtId="0" fontId="6" fillId="11" borderId="1" xfId="3" applyFont="1" applyFill="1" applyBorder="1" applyAlignment="1" applyProtection="1">
      <alignment vertical="center" wrapText="1"/>
      <protection locked="0"/>
    </xf>
    <xf numFmtId="0" fontId="3" fillId="11" borderId="1" xfId="0" applyFont="1" applyFill="1" applyBorder="1" applyAlignment="1" applyProtection="1">
      <alignment horizontal="left" vertical="center" wrapText="1"/>
      <protection locked="0"/>
    </xf>
    <xf numFmtId="164" fontId="7" fillId="11" borderId="1" xfId="3" applyNumberFormat="1" applyFont="1" applyFill="1" applyBorder="1" applyAlignment="1" applyProtection="1">
      <alignment vertical="center" wrapText="1"/>
      <protection locked="0"/>
    </xf>
    <xf numFmtId="0" fontId="7" fillId="11" borderId="1" xfId="3" applyFont="1" applyFill="1" applyBorder="1" applyAlignment="1" applyProtection="1">
      <alignment vertical="center" wrapText="1"/>
      <protection locked="0"/>
    </xf>
    <xf numFmtId="0" fontId="7" fillId="11" borderId="1" xfId="3" applyFont="1" applyFill="1" applyBorder="1" applyAlignment="1" applyProtection="1">
      <alignment horizontal="center" vertical="center" wrapText="1"/>
      <protection locked="0"/>
    </xf>
    <xf numFmtId="0" fontId="6" fillId="11" borderId="1" xfId="3" applyFont="1" applyFill="1" applyBorder="1" applyAlignment="1" applyProtection="1">
      <alignment horizontal="left" vertical="center" wrapText="1"/>
      <protection locked="0"/>
    </xf>
    <xf numFmtId="0" fontId="6" fillId="11" borderId="1" xfId="3" applyFont="1" applyFill="1" applyBorder="1" applyAlignment="1" applyProtection="1">
      <alignment horizontal="center" vertical="center" wrapText="1"/>
      <protection locked="0"/>
    </xf>
    <xf numFmtId="164" fontId="6" fillId="11" borderId="1" xfId="0" applyNumberFormat="1" applyFont="1" applyFill="1" applyBorder="1" applyAlignment="1" applyProtection="1">
      <alignment horizontal="center" vertical="center" wrapText="1"/>
      <protection locked="0"/>
    </xf>
    <xf numFmtId="164" fontId="2" fillId="11" borderId="0" xfId="0" applyNumberFormat="1" applyFont="1" applyFill="1" applyAlignment="1" applyProtection="1">
      <alignment horizontal="center" vertical="center"/>
    </xf>
    <xf numFmtId="0" fontId="0" fillId="11" borderId="0" xfId="0" applyFill="1" applyAlignment="1">
      <alignment wrapText="1"/>
    </xf>
    <xf numFmtId="0" fontId="0" fillId="11" borderId="0" xfId="0" applyFill="1"/>
    <xf numFmtId="0" fontId="27" fillId="11" borderId="0" xfId="0" applyFont="1" applyFill="1" applyAlignment="1">
      <alignment horizontal="center" vertical="center"/>
    </xf>
    <xf numFmtId="0" fontId="12" fillId="7" borderId="0" xfId="0" applyFont="1" applyFill="1" applyAlignment="1" applyProtection="1">
      <alignment vertical="center" wrapText="1"/>
      <protection locked="0"/>
    </xf>
    <xf numFmtId="0" fontId="4" fillId="10" borderId="1" xfId="0" applyFont="1" applyFill="1" applyBorder="1" applyAlignment="1" applyProtection="1">
      <alignment horizontal="centerContinuous" vertical="center" wrapText="1"/>
      <protection locked="0"/>
    </xf>
    <xf numFmtId="165" fontId="4" fillId="10" borderId="1" xfId="0" applyNumberFormat="1" applyFont="1" applyFill="1" applyBorder="1" applyAlignment="1" applyProtection="1">
      <alignment horizontal="center" vertical="center" wrapText="1"/>
      <protection locked="0"/>
    </xf>
    <xf numFmtId="164" fontId="4" fillId="10" borderId="1" xfId="2" applyNumberFormat="1" applyFont="1" applyFill="1" applyBorder="1" applyAlignment="1" applyProtection="1">
      <alignment horizontal="center" vertical="center" wrapText="1"/>
    </xf>
    <xf numFmtId="0" fontId="11" fillId="11" borderId="0" xfId="0" applyFont="1" applyFill="1" applyProtection="1">
      <protection locked="0"/>
    </xf>
    <xf numFmtId="0" fontId="12" fillId="11" borderId="0" xfId="0" applyFont="1" applyFill="1" applyProtection="1">
      <protection locked="0"/>
    </xf>
    <xf numFmtId="164" fontId="12" fillId="11" borderId="0" xfId="0" applyNumberFormat="1" applyFont="1" applyFill="1" applyProtection="1">
      <protection locked="0"/>
    </xf>
    <xf numFmtId="0" fontId="0" fillId="11" borderId="0" xfId="0" applyFill="1" applyProtection="1">
      <protection locked="0"/>
    </xf>
    <xf numFmtId="0" fontId="3" fillId="11" borderId="5" xfId="0" applyFont="1" applyFill="1" applyBorder="1" applyAlignment="1" applyProtection="1">
      <alignment horizontal="center" vertical="center" wrapText="1"/>
      <protection locked="0"/>
    </xf>
    <xf numFmtId="0" fontId="3" fillId="11" borderId="6" xfId="0" applyFont="1" applyFill="1" applyBorder="1" applyAlignment="1" applyProtection="1">
      <alignment horizontal="center" vertical="center" wrapText="1"/>
      <protection locked="0"/>
    </xf>
    <xf numFmtId="44" fontId="3" fillId="11" borderId="5" xfId="1" applyFont="1" applyFill="1" applyBorder="1" applyAlignment="1" applyProtection="1">
      <alignment horizontal="center" vertical="center" wrapText="1"/>
      <protection locked="0"/>
    </xf>
    <xf numFmtId="164" fontId="3" fillId="11" borderId="5" xfId="0" applyNumberFormat="1" applyFont="1" applyFill="1" applyBorder="1" applyAlignment="1" applyProtection="1">
      <alignment horizontal="center" vertical="center" wrapText="1"/>
    </xf>
    <xf numFmtId="0" fontId="0" fillId="11" borderId="0" xfId="0" applyFont="1" applyFill="1" applyProtection="1">
      <protection locked="0"/>
    </xf>
    <xf numFmtId="0" fontId="3" fillId="11" borderId="1" xfId="0" applyFont="1" applyFill="1" applyBorder="1" applyAlignment="1" applyProtection="1">
      <alignment horizontal="center" vertical="center" wrapText="1"/>
      <protection locked="0"/>
    </xf>
    <xf numFmtId="44" fontId="3" fillId="11" borderId="1" xfId="1" applyFont="1" applyFill="1" applyBorder="1" applyAlignment="1" applyProtection="1">
      <alignment horizontal="center" vertical="center" wrapText="1"/>
      <protection locked="0"/>
    </xf>
    <xf numFmtId="165" fontId="3" fillId="11" borderId="1" xfId="0" applyNumberFormat="1" applyFont="1" applyFill="1" applyBorder="1" applyAlignment="1" applyProtection="1">
      <alignment horizontal="center" vertical="center" wrapText="1"/>
      <protection locked="0"/>
    </xf>
    <xf numFmtId="164" fontId="0" fillId="11" borderId="0" xfId="0" applyNumberFormat="1" applyFill="1" applyProtection="1">
      <protection locked="0"/>
    </xf>
    <xf numFmtId="0" fontId="15" fillId="12" borderId="1" xfId="0" applyFont="1" applyFill="1" applyBorder="1" applyAlignment="1" applyProtection="1">
      <alignment horizontal="center" vertical="center" wrapText="1"/>
      <protection locked="0"/>
    </xf>
    <xf numFmtId="3" fontId="15" fillId="12" borderId="1" xfId="0" applyNumberFormat="1"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165" fontId="4" fillId="10" borderId="1" xfId="2" applyNumberFormat="1" applyFont="1" applyFill="1" applyBorder="1" applyAlignment="1" applyProtection="1">
      <alignment horizontal="center" vertical="center" wrapText="1"/>
    </xf>
    <xf numFmtId="167" fontId="6" fillId="11" borderId="1" xfId="0" applyNumberFormat="1" applyFont="1" applyFill="1" applyBorder="1" applyAlignment="1" applyProtection="1">
      <alignment horizontal="center" vertical="center" wrapText="1"/>
    </xf>
    <xf numFmtId="167" fontId="14" fillId="11" borderId="1" xfId="0" applyNumberFormat="1" applyFont="1" applyFill="1" applyBorder="1" applyAlignment="1" applyProtection="1">
      <alignment horizontal="center"/>
    </xf>
    <xf numFmtId="166" fontId="3" fillId="11" borderId="5" xfId="1" applyNumberFormat="1" applyFont="1" applyFill="1" applyBorder="1" applyAlignment="1" applyProtection="1">
      <alignment horizontal="center" vertical="center" wrapText="1"/>
      <protection locked="0"/>
    </xf>
    <xf numFmtId="0" fontId="4" fillId="11" borderId="1" xfId="0" applyFont="1" applyFill="1" applyBorder="1" applyAlignment="1" applyProtection="1">
      <alignment horizontal="center" vertical="center" wrapText="1"/>
      <protection locked="0"/>
    </xf>
    <xf numFmtId="0" fontId="4" fillId="11" borderId="1" xfId="0" applyFont="1" applyFill="1" applyBorder="1" applyAlignment="1" applyProtection="1">
      <alignment horizontal="center" vertical="center" wrapText="1"/>
    </xf>
    <xf numFmtId="0" fontId="3" fillId="11" borderId="1" xfId="0" applyFont="1" applyFill="1" applyBorder="1" applyAlignment="1" applyProtection="1">
      <alignment horizontal="justify" vertical="center" wrapText="1"/>
      <protection locked="0"/>
    </xf>
    <xf numFmtId="0" fontId="12" fillId="11" borderId="1" xfId="0" applyFont="1" applyFill="1" applyBorder="1" applyProtection="1">
      <protection locked="0"/>
    </xf>
    <xf numFmtId="0" fontId="4" fillId="12" borderId="1" xfId="0" applyFont="1" applyFill="1" applyBorder="1" applyAlignment="1" applyProtection="1">
      <alignment horizontal="center" vertical="center" wrapText="1"/>
      <protection locked="0"/>
    </xf>
    <xf numFmtId="164" fontId="4" fillId="12" borderId="1" xfId="0" applyNumberFormat="1" applyFont="1" applyFill="1" applyBorder="1" applyAlignment="1" applyProtection="1">
      <alignment horizontal="center" vertical="center" wrapText="1"/>
      <protection locked="0"/>
    </xf>
    <xf numFmtId="0" fontId="3" fillId="11" borderId="1" xfId="0" applyFont="1" applyFill="1" applyBorder="1" applyAlignment="1" applyProtection="1">
      <alignment vertical="center" wrapText="1"/>
      <protection locked="0"/>
    </xf>
    <xf numFmtId="165" fontId="3" fillId="11" borderId="1" xfId="0" applyNumberFormat="1" applyFont="1" applyFill="1" applyBorder="1" applyAlignment="1" applyProtection="1">
      <alignment vertical="center" wrapText="1"/>
      <protection locked="0"/>
    </xf>
    <xf numFmtId="164" fontId="3" fillId="11" borderId="1" xfId="0" applyNumberFormat="1" applyFont="1" applyFill="1" applyBorder="1" applyAlignment="1" applyProtection="1">
      <alignment vertical="center" wrapText="1"/>
    </xf>
    <xf numFmtId="0" fontId="21" fillId="12" borderId="1" xfId="0" applyFont="1" applyFill="1" applyBorder="1" applyAlignment="1" applyProtection="1">
      <alignment horizontal="center" vertical="center" wrapText="1"/>
      <protection locked="0"/>
    </xf>
    <xf numFmtId="0" fontId="26" fillId="11" borderId="1" xfId="0" applyFont="1" applyFill="1" applyBorder="1" applyAlignment="1" applyProtection="1">
      <alignment horizontal="left"/>
      <protection locked="0"/>
    </xf>
    <xf numFmtId="0" fontId="0" fillId="11" borderId="1" xfId="0" applyFill="1" applyBorder="1" applyProtection="1">
      <protection locked="0"/>
    </xf>
    <xf numFmtId="0" fontId="0" fillId="13" borderId="1" xfId="0" applyFill="1" applyBorder="1" applyProtection="1">
      <protection locked="0"/>
    </xf>
    <xf numFmtId="0" fontId="4" fillId="10" borderId="1" xfId="0" applyFont="1" applyFill="1" applyBorder="1" applyAlignment="1" applyProtection="1">
      <alignment horizontal="center" vertical="center" wrapText="1"/>
      <protection locked="0"/>
    </xf>
    <xf numFmtId="0" fontId="0" fillId="11" borderId="0" xfId="0" applyFill="1" applyAlignment="1" applyProtection="1">
      <protection locked="0"/>
    </xf>
    <xf numFmtId="0" fontId="4" fillId="10" borderId="1" xfId="0" applyFont="1" applyFill="1" applyBorder="1" applyAlignment="1" applyProtection="1">
      <alignment horizontal="center" vertical="center" wrapText="1"/>
    </xf>
    <xf numFmtId="0" fontId="22" fillId="11" borderId="0" xfId="0" applyFont="1" applyFill="1" applyAlignment="1" applyProtection="1">
      <alignment wrapText="1"/>
      <protection locked="0"/>
    </xf>
    <xf numFmtId="0" fontId="23" fillId="11" borderId="0" xfId="0" applyFont="1" applyFill="1" applyProtection="1">
      <protection locked="0"/>
    </xf>
    <xf numFmtId="0" fontId="0" fillId="11" borderId="0" xfId="0" applyFill="1" applyAlignment="1" applyProtection="1">
      <alignment horizontal="center" vertical="center"/>
      <protection locked="0"/>
    </xf>
    <xf numFmtId="0" fontId="0" fillId="11" borderId="0" xfId="0" applyFill="1" applyAlignment="1" applyProtection="1">
      <alignment vertical="center"/>
      <protection locked="0"/>
    </xf>
    <xf numFmtId="0" fontId="0" fillId="11" borderId="0" xfId="0" applyFill="1" applyAlignment="1" applyProtection="1">
      <alignment vertical="center" wrapText="1"/>
      <protection locked="0"/>
    </xf>
    <xf numFmtId="0" fontId="0" fillId="11" borderId="0" xfId="0" applyFill="1" applyAlignment="1" applyProtection="1">
      <alignment horizontal="center" vertical="center"/>
    </xf>
    <xf numFmtId="0" fontId="0" fillId="11" borderId="0" xfId="0" applyFill="1" applyAlignment="1" applyProtection="1">
      <alignment vertical="center"/>
    </xf>
    <xf numFmtId="0" fontId="5" fillId="3" borderId="1" xfId="3" applyNumberFormat="1" applyFont="1" applyFill="1" applyBorder="1" applyAlignment="1" applyProtection="1">
      <alignment horizontal="center" vertical="center" wrapText="1"/>
    </xf>
    <xf numFmtId="0" fontId="0" fillId="11" borderId="0" xfId="0" applyFill="1" applyAlignment="1" applyProtection="1">
      <alignment horizontal="center" vertical="center"/>
      <protection hidden="1"/>
    </xf>
    <xf numFmtId="0" fontId="0" fillId="11" borderId="0" xfId="0" applyFill="1" applyAlignment="1" applyProtection="1">
      <alignment vertical="center"/>
      <protection hidden="1"/>
    </xf>
    <xf numFmtId="0" fontId="0" fillId="11" borderId="0" xfId="0" applyFill="1" applyAlignment="1" applyProtection="1">
      <alignment vertical="center" wrapText="1"/>
      <protection hidden="1"/>
    </xf>
    <xf numFmtId="0" fontId="0" fillId="11" borderId="0" xfId="0" applyFill="1" applyAlignment="1" applyProtection="1">
      <alignment horizontal="center" vertical="center" wrapText="1"/>
      <protection hidden="1"/>
    </xf>
    <xf numFmtId="0" fontId="2" fillId="11" borderId="0" xfId="0" applyFont="1" applyFill="1" applyAlignment="1" applyProtection="1">
      <alignment horizontal="center" vertical="center"/>
    </xf>
    <xf numFmtId="0" fontId="0" fillId="11" borderId="0" xfId="0" applyFill="1" applyAlignment="1">
      <alignment horizontal="left" wrapText="1"/>
    </xf>
    <xf numFmtId="0" fontId="0" fillId="16" borderId="5" xfId="0" applyFill="1" applyBorder="1" applyAlignment="1" applyProtection="1">
      <alignment horizontal="center" vertical="center" wrapText="1"/>
      <protection locked="0"/>
    </xf>
    <xf numFmtId="0" fontId="0" fillId="16" borderId="8" xfId="0" applyFill="1" applyBorder="1" applyAlignment="1" applyProtection="1">
      <alignment horizontal="center" vertical="center" wrapText="1"/>
      <protection locked="0"/>
    </xf>
    <xf numFmtId="0" fontId="0" fillId="16" borderId="9" xfId="0" applyFill="1" applyBorder="1" applyAlignment="1" applyProtection="1">
      <alignment horizontal="center" vertical="center" wrapText="1"/>
      <protection locked="0"/>
    </xf>
    <xf numFmtId="0" fontId="0" fillId="17" borderId="5" xfId="0" applyFill="1" applyBorder="1" applyAlignment="1" applyProtection="1">
      <alignment horizontal="center" vertical="center" wrapText="1"/>
      <protection locked="0"/>
    </xf>
    <xf numFmtId="0" fontId="0" fillId="17" borderId="8" xfId="0" applyFill="1" applyBorder="1" applyAlignment="1" applyProtection="1">
      <alignment horizontal="center" vertical="center" wrapText="1"/>
      <protection locked="0"/>
    </xf>
    <xf numFmtId="0" fontId="0" fillId="17" borderId="9" xfId="0" applyFill="1" applyBorder="1" applyAlignment="1" applyProtection="1">
      <alignment horizontal="center" vertical="center" wrapText="1"/>
      <protection locked="0"/>
    </xf>
    <xf numFmtId="0" fontId="4" fillId="3" borderId="2" xfId="3" applyFont="1" applyFill="1" applyBorder="1" applyAlignment="1" applyProtection="1">
      <alignment horizontal="center" vertical="center"/>
    </xf>
    <xf numFmtId="0" fontId="4" fillId="3" borderId="3" xfId="3" applyFont="1" applyFill="1" applyBorder="1" applyAlignment="1" applyProtection="1">
      <alignment horizontal="center" vertical="center"/>
    </xf>
    <xf numFmtId="0" fontId="4" fillId="3" borderId="4" xfId="3" applyFont="1" applyFill="1" applyBorder="1" applyAlignment="1" applyProtection="1">
      <alignment horizontal="center" vertical="center"/>
    </xf>
    <xf numFmtId="0" fontId="28" fillId="15" borderId="1" xfId="0" applyFont="1" applyFill="1" applyBorder="1" applyAlignment="1" applyProtection="1">
      <alignment horizontal="center" vertical="center" wrapText="1"/>
    </xf>
    <xf numFmtId="0" fontId="28" fillId="18" borderId="1" xfId="0" applyFont="1" applyFill="1" applyBorder="1" applyAlignment="1" applyProtection="1">
      <alignment horizontal="center" vertical="center" wrapText="1"/>
    </xf>
    <xf numFmtId="0" fontId="4" fillId="4" borderId="1" xfId="3" applyFont="1" applyFill="1" applyBorder="1" applyAlignment="1" applyProtection="1">
      <alignment horizontal="center" vertical="center"/>
    </xf>
    <xf numFmtId="0" fontId="4" fillId="2" borderId="1" xfId="3" applyFont="1" applyFill="1" applyBorder="1" applyAlignment="1" applyProtection="1">
      <alignment horizontal="center" vertical="center" wrapText="1"/>
    </xf>
    <xf numFmtId="164" fontId="4" fillId="2" borderId="1" xfId="3" applyNumberFormat="1"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164" fontId="9" fillId="4" borderId="1" xfId="0" applyNumberFormat="1" applyFont="1" applyFill="1" applyBorder="1" applyAlignment="1" applyProtection="1">
      <alignment horizontal="center" vertical="center" wrapText="1"/>
    </xf>
    <xf numFmtId="164" fontId="14" fillId="11" borderId="2" xfId="0" applyNumberFormat="1" applyFont="1" applyFill="1" applyBorder="1" applyAlignment="1" applyProtection="1">
      <alignment horizontal="center" wrapText="1"/>
    </xf>
    <xf numFmtId="164" fontId="14" fillId="11" borderId="4" xfId="0" applyNumberFormat="1" applyFont="1" applyFill="1" applyBorder="1" applyAlignment="1" applyProtection="1">
      <alignment horizontal="center" wrapText="1"/>
    </xf>
    <xf numFmtId="0" fontId="14" fillId="11" borderId="1" xfId="0" applyFont="1" applyFill="1" applyBorder="1" applyAlignment="1" applyProtection="1">
      <alignment horizontal="center" wrapText="1"/>
    </xf>
    <xf numFmtId="0" fontId="22" fillId="14" borderId="0" xfId="0" applyFont="1" applyFill="1" applyAlignment="1" applyProtection="1">
      <alignment horizontal="left" wrapText="1"/>
      <protection locked="0"/>
    </xf>
    <xf numFmtId="0" fontId="4" fillId="9" borderId="1" xfId="0" applyFont="1" applyFill="1" applyBorder="1" applyAlignment="1" applyProtection="1">
      <alignment horizontal="center" vertical="center" wrapText="1"/>
      <protection locked="0"/>
    </xf>
    <xf numFmtId="0" fontId="4" fillId="9" borderId="5" xfId="0" applyFont="1" applyFill="1" applyBorder="1" applyAlignment="1" applyProtection="1">
      <alignment horizontal="center" vertical="center" wrapText="1"/>
      <protection locked="0"/>
    </xf>
    <xf numFmtId="164" fontId="4" fillId="9" borderId="1" xfId="0" applyNumberFormat="1" applyFont="1" applyFill="1" applyBorder="1" applyAlignment="1" applyProtection="1">
      <alignment horizontal="center" vertical="center" wrapText="1"/>
      <protection locked="0"/>
    </xf>
    <xf numFmtId="164" fontId="4" fillId="9" borderId="5" xfId="0" applyNumberFormat="1" applyFont="1" applyFill="1" applyBorder="1" applyAlignment="1" applyProtection="1">
      <alignment horizontal="center" vertical="center" wrapText="1"/>
      <protection locked="0"/>
    </xf>
    <xf numFmtId="0" fontId="10" fillId="8" borderId="0" xfId="0" applyFont="1" applyFill="1" applyAlignment="1" applyProtection="1">
      <alignment horizontal="center" vertical="center" wrapText="1"/>
      <protection locked="0"/>
    </xf>
    <xf numFmtId="0" fontId="4" fillId="9" borderId="2" xfId="0" applyFont="1" applyFill="1" applyBorder="1" applyAlignment="1" applyProtection="1">
      <alignment horizontal="center" vertical="center" wrapText="1"/>
      <protection locked="0"/>
    </xf>
    <xf numFmtId="0" fontId="4" fillId="9" borderId="6" xfId="0" applyFont="1" applyFill="1" applyBorder="1" applyAlignment="1" applyProtection="1">
      <alignment horizontal="center" vertical="center" wrapText="1"/>
      <protection locked="0"/>
    </xf>
    <xf numFmtId="0" fontId="2" fillId="12" borderId="0" xfId="0" applyFont="1" applyFill="1" applyAlignment="1" applyProtection="1">
      <alignment horizontal="left" wrapText="1"/>
      <protection locked="0"/>
    </xf>
    <xf numFmtId="0" fontId="4" fillId="10" borderId="1" xfId="0" applyFont="1" applyFill="1" applyBorder="1" applyAlignment="1" applyProtection="1">
      <alignment horizontal="center" vertical="center" wrapText="1"/>
      <protection locked="0"/>
    </xf>
    <xf numFmtId="0" fontId="10" fillId="8" borderId="0" xfId="0" applyFont="1" applyFill="1" applyBorder="1" applyAlignment="1" applyProtection="1">
      <alignment horizontal="center" vertical="center" wrapText="1"/>
      <protection locked="0"/>
    </xf>
    <xf numFmtId="0" fontId="10" fillId="8" borderId="7" xfId="0" applyFont="1" applyFill="1" applyBorder="1" applyAlignment="1" applyProtection="1">
      <alignment horizontal="center" vertical="center" wrapText="1"/>
      <protection locked="0"/>
    </xf>
    <xf numFmtId="0" fontId="10" fillId="8" borderId="0" xfId="0" applyFont="1" applyFill="1" applyBorder="1" applyAlignment="1" applyProtection="1">
      <alignment horizontal="center" vertical="center"/>
      <protection locked="0"/>
    </xf>
    <xf numFmtId="0" fontId="10" fillId="8" borderId="7" xfId="0" applyFont="1" applyFill="1" applyBorder="1" applyAlignment="1" applyProtection="1">
      <alignment horizontal="center" vertical="center"/>
      <protection locked="0"/>
    </xf>
    <xf numFmtId="0" fontId="2" fillId="12" borderId="0" xfId="0" applyFont="1" applyFill="1" applyAlignment="1" applyProtection="1">
      <alignment horizontal="center" wrapText="1"/>
      <protection locked="0"/>
    </xf>
    <xf numFmtId="0" fontId="10" fillId="8" borderId="2" xfId="0" applyFont="1" applyFill="1" applyBorder="1" applyAlignment="1" applyProtection="1">
      <alignment horizontal="center" vertical="center" wrapText="1"/>
      <protection locked="0"/>
    </xf>
    <xf numFmtId="0" fontId="10" fillId="8" borderId="3" xfId="0" applyFont="1" applyFill="1" applyBorder="1" applyAlignment="1" applyProtection="1">
      <alignment horizontal="center" vertical="center" wrapText="1"/>
      <protection locked="0"/>
    </xf>
    <xf numFmtId="0" fontId="10" fillId="8" borderId="4" xfId="0" applyFont="1" applyFill="1" applyBorder="1" applyAlignment="1" applyProtection="1">
      <alignment horizontal="center" vertical="center" wrapText="1"/>
      <protection locked="0"/>
    </xf>
    <xf numFmtId="0" fontId="2" fillId="12" borderId="0" xfId="0" applyFont="1" applyFill="1" applyAlignment="1" applyProtection="1">
      <alignment horizontal="left" vertical="center" wrapText="1"/>
      <protection locked="0"/>
    </xf>
  </cellXfs>
  <cellStyles count="5">
    <cellStyle name="Millares 2" xfId="2"/>
    <cellStyle name="Moneda" xfId="1" builtinId="4"/>
    <cellStyle name="Normal" xfId="0" builtinId="0"/>
    <cellStyle name="Normal 2" xfId="4"/>
    <cellStyle name="Normal_Cronograma2009" xfId="3"/>
  </cellStyles>
  <dxfs count="32">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abSelected="1" zoomScale="90" zoomScaleNormal="90" zoomScalePageLayoutView="90" workbookViewId="0">
      <selection activeCell="B3" sqref="B3:B30"/>
    </sheetView>
  </sheetViews>
  <sheetFormatPr baseColWidth="10" defaultColWidth="0" defaultRowHeight="15" zeroHeight="1" x14ac:dyDescent="0.25"/>
  <cols>
    <col min="1" max="1" width="11.42578125" style="26" customWidth="1"/>
    <col min="2" max="2" width="109.42578125" style="26" customWidth="1"/>
    <col min="3" max="3" width="11.42578125" style="26" customWidth="1"/>
    <col min="4" max="8" width="0" style="26" hidden="1" customWidth="1"/>
    <col min="9" max="16384" width="11.42578125" style="26" hidden="1"/>
  </cols>
  <sheetData>
    <row r="1" spans="2:8" x14ac:dyDescent="0.25"/>
    <row r="2" spans="2:8" ht="18.75" x14ac:dyDescent="0.25">
      <c r="B2" s="27" t="s">
        <v>86</v>
      </c>
    </row>
    <row r="3" spans="2:8" x14ac:dyDescent="0.25">
      <c r="B3" s="81" t="s">
        <v>85</v>
      </c>
      <c r="C3" s="25"/>
      <c r="D3" s="25"/>
      <c r="E3" s="25"/>
      <c r="F3" s="25"/>
      <c r="G3" s="25"/>
      <c r="H3" s="25"/>
    </row>
    <row r="4" spans="2:8" x14ac:dyDescent="0.25">
      <c r="B4" s="81"/>
      <c r="C4" s="25"/>
      <c r="D4" s="25"/>
      <c r="E4" s="25"/>
      <c r="F4" s="25"/>
      <c r="G4" s="25"/>
      <c r="H4" s="25"/>
    </row>
    <row r="5" spans="2:8" x14ac:dyDescent="0.25">
      <c r="B5" s="81"/>
      <c r="C5" s="25"/>
      <c r="D5" s="25"/>
      <c r="E5" s="25"/>
      <c r="F5" s="25"/>
      <c r="G5" s="25"/>
      <c r="H5" s="25"/>
    </row>
    <row r="6" spans="2:8" x14ac:dyDescent="0.25">
      <c r="B6" s="81"/>
      <c r="C6" s="25"/>
      <c r="D6" s="25"/>
      <c r="E6" s="25"/>
      <c r="F6" s="25"/>
      <c r="G6" s="25"/>
      <c r="H6" s="25"/>
    </row>
    <row r="7" spans="2:8" x14ac:dyDescent="0.25">
      <c r="B7" s="81"/>
      <c r="C7" s="25"/>
      <c r="D7" s="25"/>
      <c r="E7" s="25"/>
      <c r="F7" s="25"/>
      <c r="G7" s="25"/>
      <c r="H7" s="25"/>
    </row>
    <row r="8" spans="2:8" x14ac:dyDescent="0.25">
      <c r="B8" s="81"/>
      <c r="C8" s="25"/>
      <c r="D8" s="25"/>
      <c r="E8" s="25"/>
      <c r="F8" s="25"/>
      <c r="G8" s="25"/>
      <c r="H8" s="25"/>
    </row>
    <row r="9" spans="2:8" x14ac:dyDescent="0.25">
      <c r="B9" s="81"/>
      <c r="C9" s="25"/>
      <c r="D9" s="25"/>
      <c r="E9" s="25"/>
      <c r="F9" s="25"/>
      <c r="G9" s="25"/>
      <c r="H9" s="25"/>
    </row>
    <row r="10" spans="2:8" x14ac:dyDescent="0.25">
      <c r="B10" s="81"/>
      <c r="C10" s="25"/>
      <c r="D10" s="25"/>
      <c r="E10" s="25"/>
      <c r="F10" s="25"/>
      <c r="G10" s="25"/>
      <c r="H10" s="25"/>
    </row>
    <row r="11" spans="2:8" x14ac:dyDescent="0.25">
      <c r="B11" s="81"/>
      <c r="C11" s="25"/>
      <c r="D11" s="25"/>
      <c r="E11" s="25"/>
      <c r="F11" s="25"/>
      <c r="G11" s="25"/>
      <c r="H11" s="25"/>
    </row>
    <row r="12" spans="2:8" x14ac:dyDescent="0.25">
      <c r="B12" s="81"/>
      <c r="C12" s="25"/>
      <c r="D12" s="25"/>
      <c r="E12" s="25"/>
      <c r="F12" s="25"/>
      <c r="G12" s="25"/>
      <c r="H12" s="25"/>
    </row>
    <row r="13" spans="2:8" x14ac:dyDescent="0.25">
      <c r="B13" s="81"/>
      <c r="C13" s="25"/>
      <c r="D13" s="25"/>
      <c r="E13" s="25"/>
      <c r="F13" s="25"/>
      <c r="G13" s="25"/>
      <c r="H13" s="25"/>
    </row>
    <row r="14" spans="2:8" x14ac:dyDescent="0.25">
      <c r="B14" s="81"/>
      <c r="C14" s="25"/>
      <c r="D14" s="25"/>
      <c r="E14" s="25"/>
      <c r="F14" s="25"/>
      <c r="G14" s="25"/>
      <c r="H14" s="25"/>
    </row>
    <row r="15" spans="2:8" x14ac:dyDescent="0.25">
      <c r="B15" s="81"/>
      <c r="C15" s="25"/>
      <c r="D15" s="25"/>
      <c r="E15" s="25"/>
      <c r="F15" s="25"/>
      <c r="G15" s="25"/>
      <c r="H15" s="25"/>
    </row>
    <row r="16" spans="2:8" x14ac:dyDescent="0.25">
      <c r="B16" s="81"/>
      <c r="C16" s="25"/>
      <c r="D16" s="25"/>
      <c r="E16" s="25"/>
      <c r="F16" s="25"/>
      <c r="G16" s="25"/>
      <c r="H16" s="25"/>
    </row>
    <row r="17" spans="2:8" x14ac:dyDescent="0.25">
      <c r="B17" s="81"/>
      <c r="C17" s="25"/>
      <c r="D17" s="25"/>
      <c r="E17" s="25"/>
      <c r="F17" s="25"/>
      <c r="G17" s="25"/>
      <c r="H17" s="25"/>
    </row>
    <row r="18" spans="2:8" x14ac:dyDescent="0.25">
      <c r="B18" s="81"/>
      <c r="C18" s="25"/>
      <c r="D18" s="25"/>
      <c r="E18" s="25"/>
      <c r="F18" s="25"/>
      <c r="G18" s="25"/>
      <c r="H18" s="25"/>
    </row>
    <row r="19" spans="2:8" x14ac:dyDescent="0.25">
      <c r="B19" s="81"/>
      <c r="C19" s="25"/>
      <c r="D19" s="25"/>
      <c r="E19" s="25"/>
      <c r="F19" s="25"/>
      <c r="G19" s="25"/>
      <c r="H19" s="25"/>
    </row>
    <row r="20" spans="2:8" x14ac:dyDescent="0.25">
      <c r="B20" s="81"/>
      <c r="C20" s="25"/>
      <c r="D20" s="25"/>
      <c r="E20" s="25"/>
      <c r="F20" s="25"/>
      <c r="G20" s="25"/>
      <c r="H20" s="25"/>
    </row>
    <row r="21" spans="2:8" x14ac:dyDescent="0.25">
      <c r="B21" s="81"/>
      <c r="C21" s="25"/>
      <c r="D21" s="25"/>
      <c r="E21" s="25"/>
      <c r="F21" s="25"/>
      <c r="G21" s="25"/>
      <c r="H21" s="25"/>
    </row>
    <row r="22" spans="2:8" x14ac:dyDescent="0.25">
      <c r="B22" s="81"/>
      <c r="C22" s="25"/>
      <c r="D22" s="25"/>
      <c r="E22" s="25"/>
      <c r="F22" s="25"/>
      <c r="G22" s="25"/>
      <c r="H22" s="25"/>
    </row>
    <row r="23" spans="2:8" x14ac:dyDescent="0.25">
      <c r="B23" s="81"/>
      <c r="C23" s="25"/>
      <c r="D23" s="25"/>
      <c r="E23" s="25"/>
      <c r="F23" s="25"/>
      <c r="G23" s="25"/>
      <c r="H23" s="25"/>
    </row>
    <row r="24" spans="2:8" x14ac:dyDescent="0.25">
      <c r="B24" s="81"/>
      <c r="C24" s="25"/>
      <c r="D24" s="25"/>
      <c r="E24" s="25"/>
      <c r="F24" s="25"/>
      <c r="G24" s="25"/>
      <c r="H24" s="25"/>
    </row>
    <row r="25" spans="2:8" x14ac:dyDescent="0.25">
      <c r="B25" s="81"/>
      <c r="C25" s="25"/>
      <c r="D25" s="25"/>
      <c r="E25" s="25"/>
      <c r="F25" s="25"/>
      <c r="G25" s="25"/>
      <c r="H25" s="25"/>
    </row>
    <row r="26" spans="2:8" x14ac:dyDescent="0.25">
      <c r="B26" s="81"/>
      <c r="C26" s="25"/>
      <c r="D26" s="25"/>
      <c r="E26" s="25"/>
      <c r="F26" s="25"/>
      <c r="G26" s="25"/>
      <c r="H26" s="25"/>
    </row>
    <row r="27" spans="2:8" x14ac:dyDescent="0.25">
      <c r="B27" s="81"/>
      <c r="C27" s="25"/>
      <c r="D27" s="25"/>
      <c r="E27" s="25"/>
      <c r="F27" s="25"/>
      <c r="G27" s="25"/>
      <c r="H27" s="25"/>
    </row>
    <row r="28" spans="2:8" x14ac:dyDescent="0.25">
      <c r="B28" s="81"/>
      <c r="C28" s="25"/>
      <c r="D28" s="25"/>
      <c r="E28" s="25"/>
      <c r="F28" s="25"/>
      <c r="G28" s="25"/>
      <c r="H28" s="25"/>
    </row>
    <row r="29" spans="2:8" x14ac:dyDescent="0.25">
      <c r="B29" s="81"/>
      <c r="C29" s="25"/>
      <c r="D29" s="25"/>
      <c r="E29" s="25"/>
      <c r="F29" s="25"/>
      <c r="G29" s="25"/>
      <c r="H29" s="25"/>
    </row>
    <row r="30" spans="2:8" x14ac:dyDescent="0.25">
      <c r="B30" s="81"/>
      <c r="C30" s="25"/>
      <c r="D30" s="25"/>
      <c r="E30" s="25"/>
      <c r="F30" s="25"/>
      <c r="G30" s="25"/>
      <c r="H30" s="25"/>
    </row>
    <row r="31" spans="2:8" hidden="1" x14ac:dyDescent="0.25">
      <c r="B31" s="25"/>
      <c r="C31" s="25"/>
      <c r="D31" s="25"/>
      <c r="E31" s="25"/>
      <c r="F31" s="25"/>
      <c r="G31" s="25"/>
      <c r="H31" s="25"/>
    </row>
    <row r="32" spans="2:8" hidden="1" x14ac:dyDescent="0.25">
      <c r="B32" s="25"/>
      <c r="C32" s="25"/>
      <c r="D32" s="25"/>
      <c r="E32" s="25"/>
      <c r="F32" s="25"/>
      <c r="G32" s="25"/>
      <c r="H32" s="25"/>
    </row>
    <row r="33" spans="2:8" hidden="1" x14ac:dyDescent="0.25">
      <c r="B33" s="25"/>
      <c r="C33" s="25"/>
      <c r="D33" s="25"/>
      <c r="E33" s="25"/>
      <c r="F33" s="25"/>
      <c r="G33" s="25"/>
      <c r="H33" s="25"/>
    </row>
    <row r="34" spans="2:8" hidden="1" x14ac:dyDescent="0.25">
      <c r="B34" s="25"/>
      <c r="C34" s="25"/>
      <c r="D34" s="25"/>
      <c r="E34" s="25"/>
      <c r="F34" s="25"/>
      <c r="G34" s="25"/>
      <c r="H34" s="25"/>
    </row>
    <row r="35" spans="2:8" hidden="1" x14ac:dyDescent="0.25">
      <c r="B35" s="25"/>
      <c r="C35" s="25"/>
      <c r="D35" s="25"/>
      <c r="E35" s="25"/>
      <c r="F35" s="25"/>
      <c r="G35" s="25"/>
      <c r="H35" s="25"/>
    </row>
    <row r="36" spans="2:8" hidden="1" x14ac:dyDescent="0.25">
      <c r="B36" s="25"/>
      <c r="C36" s="25"/>
      <c r="D36" s="25"/>
      <c r="E36" s="25"/>
      <c r="F36" s="25"/>
      <c r="G36" s="25"/>
      <c r="H36" s="25"/>
    </row>
    <row r="37" spans="2:8" hidden="1" x14ac:dyDescent="0.25">
      <c r="B37" s="25"/>
      <c r="C37" s="25"/>
      <c r="D37" s="25"/>
      <c r="E37" s="25"/>
      <c r="F37" s="25"/>
      <c r="G37" s="25"/>
      <c r="H37" s="25"/>
    </row>
    <row r="38" spans="2:8" hidden="1" x14ac:dyDescent="0.25">
      <c r="B38" s="25"/>
      <c r="C38" s="25"/>
      <c r="D38" s="25"/>
      <c r="E38" s="25"/>
      <c r="F38" s="25"/>
      <c r="G38" s="25"/>
      <c r="H38" s="25"/>
    </row>
    <row r="39" spans="2:8" hidden="1" x14ac:dyDescent="0.25"/>
    <row r="40" spans="2:8" hidden="1" x14ac:dyDescent="0.25"/>
    <row r="41" spans="2:8" hidden="1" x14ac:dyDescent="0.25"/>
    <row r="42" spans="2:8" hidden="1" x14ac:dyDescent="0.25"/>
    <row r="43" spans="2:8" hidden="1" x14ac:dyDescent="0.25"/>
    <row r="44" spans="2:8" hidden="1" x14ac:dyDescent="0.25"/>
    <row r="45" spans="2:8" hidden="1" x14ac:dyDescent="0.25"/>
    <row r="46" spans="2:8" hidden="1" x14ac:dyDescent="0.25"/>
  </sheetData>
  <sheetProtection password="8CAD" sheet="1" objects="1" scenarios="1"/>
  <mergeCells count="1">
    <mergeCell ref="B3:B30"/>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2"/>
  <sheetViews>
    <sheetView topLeftCell="B1" workbookViewId="0">
      <selection activeCell="G4" sqref="G4"/>
    </sheetView>
  </sheetViews>
  <sheetFormatPr baseColWidth="10" defaultColWidth="0" defaultRowHeight="15" zeroHeight="1" x14ac:dyDescent="0.25"/>
  <cols>
    <col min="1" max="1" width="30" style="35" customWidth="1"/>
    <col min="2" max="2" width="18.28515625" style="35" customWidth="1"/>
    <col min="3" max="3" width="16.42578125" style="35" customWidth="1"/>
    <col min="4" max="4" width="22.42578125" style="35" customWidth="1"/>
    <col min="5" max="5" width="33.140625" style="35" customWidth="1"/>
    <col min="6" max="8" width="21.42578125" style="35" customWidth="1"/>
    <col min="9" max="9" width="22.85546875" style="44" customWidth="1"/>
    <col min="10" max="10" width="11.42578125" style="35" customWidth="1"/>
    <col min="11" max="16384" width="11.42578125" style="35" hidden="1"/>
  </cols>
  <sheetData>
    <row r="1" spans="1:9" ht="15.75" x14ac:dyDescent="0.25">
      <c r="A1" s="116" t="s">
        <v>61</v>
      </c>
      <c r="B1" s="117"/>
      <c r="C1" s="117"/>
      <c r="D1" s="117"/>
      <c r="E1" s="117"/>
      <c r="F1" s="117"/>
      <c r="G1" s="117"/>
      <c r="H1" s="117"/>
      <c r="I1" s="118"/>
    </row>
    <row r="2" spans="1:9" x14ac:dyDescent="0.25">
      <c r="A2" s="28"/>
      <c r="B2" s="28"/>
      <c r="C2" s="28"/>
      <c r="D2" s="28"/>
      <c r="E2" s="28"/>
      <c r="F2" s="28"/>
      <c r="G2" s="28"/>
      <c r="H2" s="28"/>
      <c r="I2" s="34"/>
    </row>
    <row r="3" spans="1:9" ht="39.75" customHeight="1" x14ac:dyDescent="0.25">
      <c r="A3" s="56" t="s">
        <v>67</v>
      </c>
      <c r="B3" s="56" t="s">
        <v>69</v>
      </c>
      <c r="C3" s="56" t="s">
        <v>44</v>
      </c>
      <c r="D3" s="56" t="s">
        <v>24</v>
      </c>
      <c r="E3" s="56" t="s">
        <v>25</v>
      </c>
      <c r="F3" s="56" t="s">
        <v>68</v>
      </c>
      <c r="G3" s="56" t="s">
        <v>45</v>
      </c>
      <c r="H3" s="56" t="s">
        <v>46</v>
      </c>
      <c r="I3" s="57" t="s">
        <v>15</v>
      </c>
    </row>
    <row r="4" spans="1:9" x14ac:dyDescent="0.25">
      <c r="A4" s="58"/>
      <c r="B4" s="59"/>
      <c r="C4" s="59"/>
      <c r="D4" s="59"/>
      <c r="E4" s="58"/>
      <c r="F4" s="58"/>
      <c r="G4" s="41"/>
      <c r="H4" s="41"/>
      <c r="I4" s="60">
        <f>G4+H4</f>
        <v>0</v>
      </c>
    </row>
    <row r="5" spans="1:9" x14ac:dyDescent="0.25">
      <c r="A5" s="58"/>
      <c r="B5" s="59"/>
      <c r="C5" s="59"/>
      <c r="D5" s="59"/>
      <c r="E5" s="58"/>
      <c r="F5" s="58"/>
      <c r="G5" s="41"/>
      <c r="H5" s="41"/>
      <c r="I5" s="60">
        <f t="shared" ref="I5:I15" si="0">G5+H5</f>
        <v>0</v>
      </c>
    </row>
    <row r="6" spans="1:9" x14ac:dyDescent="0.25">
      <c r="A6" s="58"/>
      <c r="B6" s="59"/>
      <c r="C6" s="59"/>
      <c r="D6" s="59"/>
      <c r="E6" s="58"/>
      <c r="F6" s="58"/>
      <c r="G6" s="41"/>
      <c r="H6" s="41"/>
      <c r="I6" s="60">
        <f t="shared" si="0"/>
        <v>0</v>
      </c>
    </row>
    <row r="7" spans="1:9" x14ac:dyDescent="0.25">
      <c r="A7" s="58"/>
      <c r="B7" s="59"/>
      <c r="C7" s="59"/>
      <c r="D7" s="59"/>
      <c r="E7" s="58"/>
      <c r="F7" s="58"/>
      <c r="G7" s="41"/>
      <c r="H7" s="41"/>
      <c r="I7" s="60">
        <f t="shared" si="0"/>
        <v>0</v>
      </c>
    </row>
    <row r="8" spans="1:9" ht="15" customHeight="1" x14ac:dyDescent="0.25">
      <c r="A8" s="58"/>
      <c r="B8" s="59"/>
      <c r="C8" s="59"/>
      <c r="D8" s="59"/>
      <c r="E8" s="58"/>
      <c r="F8" s="41"/>
      <c r="G8" s="41"/>
      <c r="H8" s="41"/>
      <c r="I8" s="60">
        <f t="shared" si="0"/>
        <v>0</v>
      </c>
    </row>
    <row r="9" spans="1:9" ht="15" customHeight="1" x14ac:dyDescent="0.25">
      <c r="A9" s="58"/>
      <c r="B9" s="59"/>
      <c r="C9" s="59"/>
      <c r="D9" s="59"/>
      <c r="E9" s="58"/>
      <c r="F9" s="41"/>
      <c r="G9" s="41"/>
      <c r="H9" s="41"/>
      <c r="I9" s="60">
        <f t="shared" si="0"/>
        <v>0</v>
      </c>
    </row>
    <row r="10" spans="1:9" ht="15" customHeight="1" x14ac:dyDescent="0.25">
      <c r="A10" s="58"/>
      <c r="B10" s="59"/>
      <c r="C10" s="59"/>
      <c r="D10" s="59"/>
      <c r="E10" s="58"/>
      <c r="F10" s="41"/>
      <c r="G10" s="41"/>
      <c r="H10" s="41"/>
      <c r="I10" s="60">
        <f t="shared" si="0"/>
        <v>0</v>
      </c>
    </row>
    <row r="11" spans="1:9" ht="15" customHeight="1" x14ac:dyDescent="0.25">
      <c r="A11" s="58"/>
      <c r="B11" s="59"/>
      <c r="C11" s="59"/>
      <c r="D11" s="59"/>
      <c r="E11" s="58"/>
      <c r="F11" s="54"/>
      <c r="G11" s="54"/>
      <c r="H11" s="54"/>
      <c r="I11" s="60">
        <f t="shared" si="0"/>
        <v>0</v>
      </c>
    </row>
    <row r="12" spans="1:9" ht="15" customHeight="1" x14ac:dyDescent="0.25">
      <c r="A12" s="58"/>
      <c r="B12" s="59"/>
      <c r="C12" s="59"/>
      <c r="D12" s="59"/>
      <c r="E12" s="58"/>
      <c r="F12" s="41"/>
      <c r="G12" s="41"/>
      <c r="H12" s="41"/>
      <c r="I12" s="60">
        <f t="shared" si="0"/>
        <v>0</v>
      </c>
    </row>
    <row r="13" spans="1:9" ht="15" customHeight="1" x14ac:dyDescent="0.25">
      <c r="A13" s="58"/>
      <c r="B13" s="59"/>
      <c r="C13" s="59"/>
      <c r="D13" s="59"/>
      <c r="E13" s="58"/>
      <c r="F13" s="41"/>
      <c r="G13" s="41"/>
      <c r="H13" s="41"/>
      <c r="I13" s="60">
        <f t="shared" si="0"/>
        <v>0</v>
      </c>
    </row>
    <row r="14" spans="1:9" ht="15" customHeight="1" x14ac:dyDescent="0.25">
      <c r="A14" s="58"/>
      <c r="B14" s="59"/>
      <c r="C14" s="59"/>
      <c r="D14" s="59"/>
      <c r="E14" s="58"/>
      <c r="F14" s="41"/>
      <c r="G14" s="41"/>
      <c r="H14" s="41"/>
      <c r="I14" s="60">
        <f t="shared" si="0"/>
        <v>0</v>
      </c>
    </row>
    <row r="15" spans="1:9" ht="15" customHeight="1" x14ac:dyDescent="0.25">
      <c r="A15" s="58"/>
      <c r="B15" s="59"/>
      <c r="C15" s="59"/>
      <c r="D15" s="59"/>
      <c r="E15" s="58"/>
      <c r="F15" s="54"/>
      <c r="G15" s="54"/>
      <c r="H15" s="54"/>
      <c r="I15" s="60">
        <f t="shared" si="0"/>
        <v>0</v>
      </c>
    </row>
    <row r="16" spans="1:9" x14ac:dyDescent="0.25">
      <c r="A16" s="110"/>
      <c r="B16" s="110"/>
      <c r="C16" s="110"/>
      <c r="D16" s="110"/>
      <c r="E16" s="110"/>
      <c r="F16" s="47"/>
      <c r="G16" s="67">
        <f>SUM(G4:G15)</f>
        <v>0</v>
      </c>
      <c r="H16" s="67">
        <f>SUM(H4:H15)</f>
        <v>0</v>
      </c>
      <c r="I16" s="31">
        <f>SUM(I4:I15)</f>
        <v>0</v>
      </c>
    </row>
    <row r="17" spans="1:9" x14ac:dyDescent="0.25"/>
    <row r="18" spans="1:9" ht="33" customHeight="1" x14ac:dyDescent="0.25">
      <c r="A18" s="109" t="s">
        <v>74</v>
      </c>
      <c r="B18" s="109"/>
      <c r="C18" s="109"/>
      <c r="D18" s="109"/>
      <c r="E18" s="109"/>
      <c r="F18" s="109"/>
      <c r="G18" s="109"/>
      <c r="H18" s="109"/>
      <c r="I18" s="109"/>
    </row>
    <row r="19" spans="1:9" ht="34.5" customHeight="1" x14ac:dyDescent="0.25">
      <c r="A19" s="109"/>
      <c r="B19" s="109"/>
      <c r="C19" s="109"/>
      <c r="D19" s="109"/>
      <c r="E19" s="109"/>
      <c r="F19" s="109"/>
      <c r="G19" s="109"/>
      <c r="H19" s="109"/>
      <c r="I19" s="109"/>
    </row>
    <row r="20" spans="1:9" ht="34.5" customHeight="1" x14ac:dyDescent="0.25">
      <c r="A20" s="109"/>
      <c r="B20" s="109"/>
      <c r="C20" s="109"/>
      <c r="D20" s="109"/>
      <c r="E20" s="109"/>
      <c r="F20" s="109"/>
      <c r="G20" s="109"/>
      <c r="H20" s="109"/>
      <c r="I20" s="109"/>
    </row>
    <row r="21" spans="1:9" ht="30" customHeight="1" x14ac:dyDescent="0.25">
      <c r="A21" s="109"/>
      <c r="B21" s="109"/>
      <c r="C21" s="109"/>
      <c r="D21" s="109"/>
      <c r="E21" s="109"/>
      <c r="F21" s="109"/>
      <c r="G21" s="109"/>
      <c r="H21" s="109"/>
      <c r="I21" s="109"/>
    </row>
    <row r="22" spans="1:9" x14ac:dyDescent="0.25"/>
  </sheetData>
  <sheetProtection password="8CAD" sheet="1" objects="1" scenarios="1"/>
  <mergeCells count="3">
    <mergeCell ref="A18:I21"/>
    <mergeCell ref="A16:E16"/>
    <mergeCell ref="A1:I1"/>
  </mergeCell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4" operator="lessThan" id="{43F2EF4A-3A35-40CC-8DFA-679B2F5B8425}">
            <xm:f>'PRESUPUESTO POR RUBROS Y AÑOS'!$D$9</xm:f>
            <x14:dxf>
              <font>
                <color rgb="FF9C0006"/>
              </font>
              <fill>
                <patternFill>
                  <bgColor rgb="FFFFC7CE"/>
                </patternFill>
              </fill>
            </x14:dxf>
          </x14:cfRule>
          <x14:cfRule type="cellIs" priority="5" operator="greaterThan" id="{3606D778-5D12-49D9-B8EA-EE6AB126D68E}">
            <xm:f>'PRESUPUESTO POR RUBROS Y AÑOS'!$D$9</xm:f>
            <x14:dxf>
              <font>
                <color rgb="FF9C0006"/>
              </font>
              <fill>
                <patternFill>
                  <bgColor rgb="FFFFC7CE"/>
                </patternFill>
              </fill>
            </x14:dxf>
          </x14:cfRule>
          <x14:cfRule type="cellIs" priority="6" operator="equal" id="{FA2173A8-84B7-45B7-81C8-1732F8E30C7C}">
            <xm:f>'PRESUPUESTO POR RUBROS Y AÑOS'!$D$9</xm:f>
            <x14:dxf>
              <font>
                <color rgb="FF006100"/>
              </font>
              <fill>
                <patternFill>
                  <bgColor rgb="FFC6EFCE"/>
                </patternFill>
              </fill>
            </x14:dxf>
          </x14:cfRule>
          <xm:sqref>G16</xm:sqref>
        </x14:conditionalFormatting>
        <x14:conditionalFormatting xmlns:xm="http://schemas.microsoft.com/office/excel/2006/main">
          <x14:cfRule type="cellIs" priority="1" operator="lessThan" id="{46F0A2F5-9737-49B1-BABB-BFEE584BFFF7}">
            <xm:f>'PRESUPUESTO POR RUBROS Y AÑOS'!$D$10</xm:f>
            <x14:dxf>
              <font>
                <color rgb="FF9C0006"/>
              </font>
              <fill>
                <patternFill>
                  <bgColor rgb="FFFFC7CE"/>
                </patternFill>
              </fill>
            </x14:dxf>
          </x14:cfRule>
          <x14:cfRule type="cellIs" priority="2" operator="greaterThan" id="{68DE00F7-F1DB-45F8-AA3A-90894D69829F}">
            <xm:f>'PRESUPUESTO POR RUBROS Y AÑOS'!$D$10</xm:f>
            <x14:dxf>
              <font>
                <color rgb="FF9C0006"/>
              </font>
              <fill>
                <patternFill>
                  <bgColor rgb="FFFFC7CE"/>
                </patternFill>
              </fill>
            </x14:dxf>
          </x14:cfRule>
          <x14:cfRule type="cellIs" priority="3" operator="equal" id="{2A4F941E-C493-488B-805D-15353F3F048D}">
            <xm:f>'PRESUPUESTO POR RUBROS Y AÑOS'!$D$10</xm:f>
            <x14:dxf>
              <font>
                <color rgb="FF006100"/>
              </font>
              <fill>
                <patternFill>
                  <bgColor rgb="FFC6EFCE"/>
                </patternFill>
              </fill>
            </x14:dxf>
          </x14:cfRule>
          <xm:sqref>H16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7"/>
  <sheetViews>
    <sheetView workbookViewId="0">
      <selection sqref="A1:E1"/>
    </sheetView>
  </sheetViews>
  <sheetFormatPr baseColWidth="10" defaultColWidth="0" defaultRowHeight="15" zeroHeight="1" x14ac:dyDescent="0.25"/>
  <cols>
    <col min="1" max="1" width="52.42578125" style="35" bestFit="1" customWidth="1"/>
    <col min="2" max="2" width="21.28515625" style="35" bestFit="1" customWidth="1"/>
    <col min="3" max="3" width="11.140625" style="35" bestFit="1" customWidth="1"/>
    <col min="4" max="4" width="22.7109375" style="35" bestFit="1" customWidth="1"/>
    <col min="5" max="5" width="14.42578125" style="35" customWidth="1"/>
    <col min="6" max="6" width="2.7109375" style="35" customWidth="1"/>
    <col min="7" max="8" width="11.42578125" style="66" hidden="1" customWidth="1"/>
    <col min="9" max="9" width="3.42578125" style="66" customWidth="1"/>
    <col min="10" max="10" width="11.42578125" style="66" customWidth="1"/>
    <col min="11" max="11" width="0" style="66" hidden="1"/>
    <col min="12" max="14" width="11.42578125" style="66" customWidth="1"/>
    <col min="15" max="15" width="0" style="66" hidden="1" customWidth="1"/>
    <col min="16" max="16384" width="0" style="66" hidden="1"/>
  </cols>
  <sheetData>
    <row r="1" spans="1:5" ht="15.75" x14ac:dyDescent="0.25">
      <c r="A1" s="111" t="s">
        <v>70</v>
      </c>
      <c r="B1" s="111"/>
      <c r="C1" s="111"/>
      <c r="D1" s="111"/>
      <c r="E1" s="112"/>
    </row>
    <row r="2" spans="1:5" x14ac:dyDescent="0.25">
      <c r="B2" s="28"/>
      <c r="C2" s="28"/>
      <c r="D2" s="28"/>
      <c r="E2" s="33"/>
    </row>
    <row r="3" spans="1:5" ht="31.5" x14ac:dyDescent="0.25">
      <c r="A3" s="61" t="s">
        <v>79</v>
      </c>
      <c r="B3" s="45" t="s">
        <v>80</v>
      </c>
      <c r="C3" s="46" t="s">
        <v>26</v>
      </c>
      <c r="D3" s="46" t="s">
        <v>38</v>
      </c>
      <c r="E3" s="46" t="s">
        <v>15</v>
      </c>
    </row>
    <row r="4" spans="1:5" ht="15.75" x14ac:dyDescent="0.25">
      <c r="A4" s="62" t="s">
        <v>81</v>
      </c>
      <c r="B4" s="52"/>
      <c r="C4" s="52"/>
      <c r="D4" s="52"/>
      <c r="E4" s="53">
        <f>C4*D4</f>
        <v>0</v>
      </c>
    </row>
    <row r="5" spans="1:5" ht="15.75" x14ac:dyDescent="0.25">
      <c r="A5" s="62" t="s">
        <v>82</v>
      </c>
      <c r="B5" s="52"/>
      <c r="C5" s="52"/>
      <c r="D5" s="52"/>
      <c r="E5" s="53">
        <f t="shared" ref="E5:E8" si="0">C5*D5</f>
        <v>0</v>
      </c>
    </row>
    <row r="6" spans="1:5" ht="15.75" x14ac:dyDescent="0.25">
      <c r="A6" s="62" t="s">
        <v>83</v>
      </c>
      <c r="B6" s="52"/>
      <c r="C6" s="52"/>
      <c r="D6" s="52"/>
      <c r="E6" s="53">
        <f t="shared" si="0"/>
        <v>0</v>
      </c>
    </row>
    <row r="7" spans="1:5" ht="15.75" x14ac:dyDescent="0.25">
      <c r="A7" s="62" t="s">
        <v>84</v>
      </c>
      <c r="B7" s="52"/>
      <c r="C7" s="52"/>
      <c r="D7" s="52"/>
      <c r="E7" s="53">
        <f t="shared" si="0"/>
        <v>0</v>
      </c>
    </row>
    <row r="8" spans="1:5" x14ac:dyDescent="0.25">
      <c r="A8" s="63"/>
      <c r="B8" s="54"/>
      <c r="C8" s="54"/>
      <c r="D8" s="54"/>
      <c r="E8" s="53">
        <f t="shared" si="0"/>
        <v>0</v>
      </c>
    </row>
    <row r="9" spans="1:5" x14ac:dyDescent="0.25">
      <c r="A9" s="64"/>
      <c r="B9" s="47"/>
      <c r="C9" s="47"/>
      <c r="D9" s="47"/>
      <c r="E9" s="48">
        <f>SUM(E4:E8)</f>
        <v>0</v>
      </c>
    </row>
    <row r="10" spans="1:5" x14ac:dyDescent="0.25"/>
    <row r="11" spans="1:5" x14ac:dyDescent="0.25">
      <c r="A11" s="119" t="s">
        <v>75</v>
      </c>
      <c r="B11" s="119"/>
      <c r="C11" s="119"/>
      <c r="D11" s="119"/>
      <c r="E11" s="119"/>
    </row>
    <row r="12" spans="1:5" x14ac:dyDescent="0.25">
      <c r="A12" s="119"/>
      <c r="B12" s="119"/>
      <c r="C12" s="119"/>
      <c r="D12" s="119"/>
      <c r="E12" s="119"/>
    </row>
    <row r="13" spans="1:5" x14ac:dyDescent="0.25">
      <c r="A13" s="119"/>
      <c r="B13" s="119"/>
      <c r="C13" s="119"/>
      <c r="D13" s="119"/>
      <c r="E13" s="119"/>
    </row>
    <row r="14" spans="1:5" x14ac:dyDescent="0.25">
      <c r="A14" s="119"/>
      <c r="B14" s="119"/>
      <c r="C14" s="119"/>
      <c r="D14" s="119"/>
      <c r="E14" s="119"/>
    </row>
    <row r="15" spans="1:5" ht="19.5" customHeight="1" x14ac:dyDescent="0.25">
      <c r="A15" s="119"/>
      <c r="B15" s="119"/>
      <c r="C15" s="119"/>
      <c r="D15" s="119"/>
      <c r="E15" s="119"/>
    </row>
    <row r="16" spans="1:5" x14ac:dyDescent="0.25"/>
    <row r="17" hidden="1" x14ac:dyDescent="0.25"/>
  </sheetData>
  <sheetProtection password="8CAD" sheet="1" objects="1" scenarios="1"/>
  <mergeCells count="2">
    <mergeCell ref="A11:E15"/>
    <mergeCell ref="A1:E1"/>
  </mergeCell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D24C998F-2D11-4A02-BE6B-51D07E18A33A}">
            <xm:f>'PRESUPUESTO POR RUBROS Y AÑOS'!$D$11</xm:f>
            <x14:dxf>
              <font>
                <color rgb="FF9C0006"/>
              </font>
              <fill>
                <patternFill>
                  <bgColor rgb="FFFFC7CE"/>
                </patternFill>
              </fill>
            </x14:dxf>
          </x14:cfRule>
          <x14:cfRule type="cellIs" priority="2" operator="greaterThan" id="{86EB49C9-7DC8-474E-B091-18BE573683AA}">
            <xm:f>'PRESUPUESTO POR RUBROS Y AÑOS'!$D$11</xm:f>
            <x14:dxf>
              <font>
                <color rgb="FF9C0006"/>
              </font>
              <fill>
                <patternFill>
                  <bgColor rgb="FFFFC7CE"/>
                </patternFill>
              </fill>
            </x14:dxf>
          </x14:cfRule>
          <x14:cfRule type="cellIs" priority="3" operator="equal" id="{92AF2AD1-886B-4DD1-B80B-45CECBE1F0EE}">
            <xm:f>'PRESUPUESTO POR RUBROS Y AÑOS'!$D$11</xm:f>
            <x14:dxf>
              <font>
                <color rgb="FF006100"/>
              </font>
              <fill>
                <patternFill>
                  <bgColor rgb="FFC6EFCE"/>
                </patternFill>
              </fill>
            </x14:dxf>
          </x14:cfRule>
          <xm:sqref>E9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52"/>
  <sheetViews>
    <sheetView workbookViewId="0">
      <selection activeCell="G3" sqref="G3"/>
    </sheetView>
  </sheetViews>
  <sheetFormatPr baseColWidth="10" defaultColWidth="10.85546875" defaultRowHeight="15" zeroHeight="1" x14ac:dyDescent="0.25"/>
  <cols>
    <col min="1" max="1" width="4.7109375" style="71" customWidth="1"/>
    <col min="2" max="2" width="22.85546875" style="71" customWidth="1"/>
    <col min="3" max="3" width="33.42578125" style="71" customWidth="1"/>
    <col min="4" max="4" width="82.28515625" style="71" customWidth="1"/>
    <col min="5" max="5" width="38.42578125" style="71" customWidth="1"/>
    <col min="6" max="6" width="23.28515625" style="70" customWidth="1"/>
    <col min="7" max="7" width="21.85546875" style="71" customWidth="1"/>
    <col min="8" max="31" width="3.140625" style="71" bestFit="1" customWidth="1"/>
    <col min="32" max="32" width="5.7109375" style="77" customWidth="1"/>
    <col min="33" max="34" width="6.42578125" style="76" hidden="1" customWidth="1"/>
    <col min="35" max="35" width="9.42578125" style="77" hidden="1" customWidth="1"/>
    <col min="36" max="38" width="12.42578125" style="77" hidden="1" customWidth="1"/>
    <col min="39" max="39" width="10.85546875" style="77" customWidth="1"/>
    <col min="40" max="60" width="10.85546875" style="71" customWidth="1"/>
    <col min="61" max="16384" width="10.85546875" style="71"/>
  </cols>
  <sheetData>
    <row r="1" spans="2:39" s="74" customFormat="1" ht="21" customHeight="1" x14ac:dyDescent="0.25">
      <c r="B1" s="91" t="s">
        <v>2</v>
      </c>
      <c r="C1" s="92" t="s">
        <v>5</v>
      </c>
      <c r="D1" s="93" t="s">
        <v>71</v>
      </c>
      <c r="E1" s="94" t="s">
        <v>3</v>
      </c>
      <c r="F1" s="95" t="s">
        <v>0</v>
      </c>
      <c r="G1" s="95" t="s">
        <v>1</v>
      </c>
      <c r="H1" s="88" t="s">
        <v>4</v>
      </c>
      <c r="I1" s="89"/>
      <c r="J1" s="89"/>
      <c r="K1" s="89"/>
      <c r="L1" s="89"/>
      <c r="M1" s="89"/>
      <c r="N1" s="89"/>
      <c r="O1" s="89"/>
      <c r="P1" s="89"/>
      <c r="Q1" s="89"/>
      <c r="R1" s="89"/>
      <c r="S1" s="89"/>
      <c r="T1" s="89"/>
      <c r="U1" s="89"/>
      <c r="V1" s="89"/>
      <c r="W1" s="89"/>
      <c r="X1" s="89"/>
      <c r="Y1" s="89"/>
      <c r="Z1" s="89"/>
      <c r="AA1" s="89"/>
      <c r="AB1" s="89"/>
      <c r="AC1" s="89"/>
      <c r="AD1" s="89"/>
      <c r="AE1" s="90"/>
      <c r="AF1" s="76"/>
      <c r="AG1" s="76"/>
      <c r="AH1" s="76"/>
      <c r="AI1" s="77"/>
      <c r="AJ1" s="77"/>
      <c r="AK1" s="77"/>
      <c r="AL1" s="77"/>
      <c r="AM1" s="77"/>
    </row>
    <row r="2" spans="2:39" s="74" customFormat="1" ht="21" customHeight="1" x14ac:dyDescent="0.25">
      <c r="B2" s="91"/>
      <c r="C2" s="92"/>
      <c r="D2" s="93"/>
      <c r="E2" s="94"/>
      <c r="F2" s="95"/>
      <c r="G2" s="95"/>
      <c r="H2" s="75">
        <v>1</v>
      </c>
      <c r="I2" s="75">
        <v>2</v>
      </c>
      <c r="J2" s="75">
        <v>3</v>
      </c>
      <c r="K2" s="75">
        <v>4</v>
      </c>
      <c r="L2" s="75">
        <v>5</v>
      </c>
      <c r="M2" s="75">
        <v>6</v>
      </c>
      <c r="N2" s="75">
        <v>7</v>
      </c>
      <c r="O2" s="75">
        <v>8</v>
      </c>
      <c r="P2" s="75">
        <v>9</v>
      </c>
      <c r="Q2" s="75">
        <v>10</v>
      </c>
      <c r="R2" s="75">
        <v>11</v>
      </c>
      <c r="S2" s="75">
        <v>12</v>
      </c>
      <c r="T2" s="75">
        <v>13</v>
      </c>
      <c r="U2" s="75">
        <v>14</v>
      </c>
      <c r="V2" s="75">
        <v>15</v>
      </c>
      <c r="W2" s="75">
        <v>16</v>
      </c>
      <c r="X2" s="75">
        <v>17</v>
      </c>
      <c r="Y2" s="75">
        <v>18</v>
      </c>
      <c r="Z2" s="75">
        <v>19</v>
      </c>
      <c r="AA2" s="75">
        <v>20</v>
      </c>
      <c r="AB2" s="75">
        <v>21</v>
      </c>
      <c r="AC2" s="75">
        <v>22</v>
      </c>
      <c r="AD2" s="75">
        <v>23</v>
      </c>
      <c r="AE2" s="75">
        <v>24</v>
      </c>
      <c r="AF2" s="76"/>
      <c r="AG2" s="76" t="s">
        <v>17</v>
      </c>
      <c r="AH2" s="76" t="s">
        <v>18</v>
      </c>
      <c r="AI2" s="77" t="s">
        <v>50</v>
      </c>
      <c r="AJ2" s="77" t="s">
        <v>51</v>
      </c>
      <c r="AK2" s="77" t="s">
        <v>52</v>
      </c>
      <c r="AL2" s="77"/>
      <c r="AM2" s="77"/>
    </row>
    <row r="3" spans="2:39" s="72" customFormat="1" ht="42.95" customHeight="1" x14ac:dyDescent="0.25">
      <c r="B3" s="82" t="s">
        <v>87</v>
      </c>
      <c r="C3" s="85"/>
      <c r="D3" s="16"/>
      <c r="E3" s="17"/>
      <c r="F3" s="23"/>
      <c r="G3" s="18"/>
      <c r="H3" s="20"/>
      <c r="I3" s="20"/>
      <c r="J3" s="20"/>
      <c r="K3" s="20"/>
      <c r="L3" s="20"/>
      <c r="M3" s="20"/>
      <c r="N3" s="20"/>
      <c r="O3" s="20"/>
      <c r="P3" s="19"/>
      <c r="Q3" s="19"/>
      <c r="R3" s="20"/>
      <c r="S3" s="20"/>
      <c r="T3" s="20"/>
      <c r="U3" s="20"/>
      <c r="V3" s="20"/>
      <c r="W3" s="20"/>
      <c r="X3" s="20"/>
      <c r="Y3" s="20"/>
      <c r="Z3" s="20"/>
      <c r="AA3" s="20"/>
      <c r="AB3" s="20"/>
      <c r="AC3" s="20"/>
      <c r="AD3" s="20"/>
      <c r="AE3" s="20"/>
      <c r="AF3" s="78"/>
      <c r="AG3" s="79">
        <f>COUNTA(H3:S3)</f>
        <v>0</v>
      </c>
      <c r="AH3" s="79">
        <f>COUNTA(T3:AE3)</f>
        <v>0</v>
      </c>
      <c r="AI3" s="79" t="str">
        <f>IF(AND(AG3&lt;&gt;0,AH3&lt;&gt;0),"SI","NO")</f>
        <v>NO</v>
      </c>
      <c r="AJ3" s="79">
        <f>IF(AI3="SI",(F3/2),IF(AND(AI3="NO",AG3&lt;&gt;0),F3,0))</f>
        <v>0</v>
      </c>
      <c r="AK3" s="79">
        <f>IF(AI3="SI",(F3/2),IF(AND(AI3="NO",AH3&lt;&gt;0),F3,0))</f>
        <v>0</v>
      </c>
      <c r="AL3" s="78"/>
      <c r="AM3" s="78"/>
    </row>
    <row r="4" spans="2:39" s="72" customFormat="1" ht="42.95" customHeight="1" x14ac:dyDescent="0.25">
      <c r="B4" s="83"/>
      <c r="C4" s="86"/>
      <c r="D4" s="16"/>
      <c r="E4" s="17"/>
      <c r="F4" s="23"/>
      <c r="G4" s="18"/>
      <c r="H4" s="20"/>
      <c r="I4" s="20"/>
      <c r="J4" s="20"/>
      <c r="K4" s="20"/>
      <c r="L4" s="20"/>
      <c r="M4" s="20"/>
      <c r="N4" s="20"/>
      <c r="O4" s="20"/>
      <c r="P4" s="19"/>
      <c r="Q4" s="19"/>
      <c r="R4" s="20"/>
      <c r="S4" s="20"/>
      <c r="T4" s="20"/>
      <c r="U4" s="20"/>
      <c r="V4" s="20"/>
      <c r="W4" s="20"/>
      <c r="X4" s="20"/>
      <c r="Y4" s="20"/>
      <c r="Z4" s="20"/>
      <c r="AA4" s="20"/>
      <c r="AB4" s="20"/>
      <c r="AC4" s="20"/>
      <c r="AD4" s="20"/>
      <c r="AE4" s="20"/>
      <c r="AF4" s="78"/>
      <c r="AG4" s="79">
        <f t="shared" ref="AG4:AG50" si="0">COUNTA(H4:S4)</f>
        <v>0</v>
      </c>
      <c r="AH4" s="79">
        <f t="shared" ref="AH4:AH50" si="1">COUNTA(T4:AE4)</f>
        <v>0</v>
      </c>
      <c r="AI4" s="79" t="str">
        <f t="shared" ref="AI4:AI50" si="2">IF(AND(AG4&lt;&gt;0,AH4&lt;&gt;0),"SI","NO")</f>
        <v>NO</v>
      </c>
      <c r="AJ4" s="79">
        <f t="shared" ref="AJ4:AJ50" si="3">IF(AI4="SI",(F4/2),IF(AND(AI4="NO",AG4&lt;&gt;0),F4,0))</f>
        <v>0</v>
      </c>
      <c r="AK4" s="79">
        <f t="shared" ref="AK4:AK50" si="4">IF(AI4="SI",(F4/2),IF(AND(AI4="NO",AH4&lt;&gt;0),F4,0))</f>
        <v>0</v>
      </c>
      <c r="AL4" s="78"/>
      <c r="AM4" s="78"/>
    </row>
    <row r="5" spans="2:39" s="72" customFormat="1" ht="42.95" customHeight="1" x14ac:dyDescent="0.25">
      <c r="B5" s="83"/>
      <c r="C5" s="86"/>
      <c r="D5" s="16"/>
      <c r="E5" s="21"/>
      <c r="F5" s="23"/>
      <c r="G5" s="18"/>
      <c r="H5" s="20"/>
      <c r="I5" s="20"/>
      <c r="J5" s="20"/>
      <c r="K5" s="20"/>
      <c r="L5" s="20"/>
      <c r="M5" s="20"/>
      <c r="N5" s="20"/>
      <c r="O5" s="20"/>
      <c r="P5" s="19"/>
      <c r="Q5" s="19"/>
      <c r="R5" s="20"/>
      <c r="S5" s="20"/>
      <c r="T5" s="20"/>
      <c r="U5" s="20"/>
      <c r="V5" s="20"/>
      <c r="W5" s="20"/>
      <c r="X5" s="20"/>
      <c r="Y5" s="20"/>
      <c r="Z5" s="20"/>
      <c r="AA5" s="20"/>
      <c r="AB5" s="20"/>
      <c r="AC5" s="20"/>
      <c r="AD5" s="20"/>
      <c r="AE5" s="20"/>
      <c r="AF5" s="78"/>
      <c r="AG5" s="79">
        <f t="shared" si="0"/>
        <v>0</v>
      </c>
      <c r="AH5" s="79">
        <f t="shared" si="1"/>
        <v>0</v>
      </c>
      <c r="AI5" s="79" t="str">
        <f t="shared" si="2"/>
        <v>NO</v>
      </c>
      <c r="AJ5" s="79">
        <f t="shared" si="3"/>
        <v>0</v>
      </c>
      <c r="AK5" s="79">
        <f t="shared" si="4"/>
        <v>0</v>
      </c>
      <c r="AL5" s="78"/>
      <c r="AM5" s="78"/>
    </row>
    <row r="6" spans="2:39" s="72" customFormat="1" ht="42.95" customHeight="1" x14ac:dyDescent="0.25">
      <c r="B6" s="83"/>
      <c r="C6" s="86"/>
      <c r="D6" s="16"/>
      <c r="E6" s="21"/>
      <c r="F6" s="23"/>
      <c r="G6" s="18"/>
      <c r="H6" s="20"/>
      <c r="I6" s="20"/>
      <c r="J6" s="20"/>
      <c r="K6" s="20"/>
      <c r="L6" s="20"/>
      <c r="M6" s="20"/>
      <c r="N6" s="20"/>
      <c r="O6" s="20"/>
      <c r="P6" s="19"/>
      <c r="Q6" s="19"/>
      <c r="R6" s="20"/>
      <c r="S6" s="20"/>
      <c r="T6" s="20"/>
      <c r="U6" s="20"/>
      <c r="V6" s="20"/>
      <c r="W6" s="20"/>
      <c r="X6" s="20"/>
      <c r="Y6" s="20"/>
      <c r="Z6" s="20"/>
      <c r="AA6" s="20"/>
      <c r="AB6" s="20"/>
      <c r="AC6" s="20"/>
      <c r="AD6" s="20"/>
      <c r="AE6" s="20"/>
      <c r="AF6" s="78"/>
      <c r="AG6" s="79">
        <f t="shared" si="0"/>
        <v>0</v>
      </c>
      <c r="AH6" s="79">
        <f t="shared" si="1"/>
        <v>0</v>
      </c>
      <c r="AI6" s="79" t="str">
        <f t="shared" si="2"/>
        <v>NO</v>
      </c>
      <c r="AJ6" s="79">
        <f t="shared" si="3"/>
        <v>0</v>
      </c>
      <c r="AK6" s="79">
        <f t="shared" si="4"/>
        <v>0</v>
      </c>
      <c r="AL6" s="78"/>
      <c r="AM6" s="78"/>
    </row>
    <row r="7" spans="2:39" s="72" customFormat="1" ht="42.95" customHeight="1" x14ac:dyDescent="0.25">
      <c r="B7" s="83"/>
      <c r="C7" s="86"/>
      <c r="D7" s="16"/>
      <c r="E7" s="21"/>
      <c r="F7" s="23"/>
      <c r="G7" s="18"/>
      <c r="H7" s="20"/>
      <c r="I7" s="20"/>
      <c r="J7" s="20"/>
      <c r="K7" s="20"/>
      <c r="L7" s="20"/>
      <c r="M7" s="20"/>
      <c r="N7" s="20"/>
      <c r="O7" s="20"/>
      <c r="P7" s="19"/>
      <c r="Q7" s="19"/>
      <c r="R7" s="20"/>
      <c r="S7" s="20"/>
      <c r="T7" s="20"/>
      <c r="U7" s="20"/>
      <c r="V7" s="20"/>
      <c r="W7" s="20"/>
      <c r="X7" s="20"/>
      <c r="Y7" s="20"/>
      <c r="Z7" s="20"/>
      <c r="AA7" s="20"/>
      <c r="AB7" s="20"/>
      <c r="AC7" s="20"/>
      <c r="AD7" s="20"/>
      <c r="AE7" s="20"/>
      <c r="AF7" s="78"/>
      <c r="AG7" s="79">
        <f t="shared" si="0"/>
        <v>0</v>
      </c>
      <c r="AH7" s="79">
        <f t="shared" si="1"/>
        <v>0</v>
      </c>
      <c r="AI7" s="79" t="str">
        <f t="shared" si="2"/>
        <v>NO</v>
      </c>
      <c r="AJ7" s="79">
        <f t="shared" si="3"/>
        <v>0</v>
      </c>
      <c r="AK7" s="79">
        <f t="shared" si="4"/>
        <v>0</v>
      </c>
      <c r="AL7" s="78"/>
      <c r="AM7" s="78"/>
    </row>
    <row r="8" spans="2:39" s="72" customFormat="1" ht="42.95" customHeight="1" x14ac:dyDescent="0.25">
      <c r="B8" s="83"/>
      <c r="C8" s="86"/>
      <c r="D8" s="16"/>
      <c r="E8" s="21"/>
      <c r="F8" s="23"/>
      <c r="G8" s="18"/>
      <c r="H8" s="20"/>
      <c r="I8" s="20"/>
      <c r="J8" s="20"/>
      <c r="K8" s="20"/>
      <c r="L8" s="20"/>
      <c r="M8" s="20"/>
      <c r="N8" s="20"/>
      <c r="O8" s="20"/>
      <c r="P8" s="19"/>
      <c r="Q8" s="19"/>
      <c r="R8" s="20"/>
      <c r="S8" s="20"/>
      <c r="T8" s="20"/>
      <c r="U8" s="20"/>
      <c r="V8" s="20"/>
      <c r="W8" s="20"/>
      <c r="X8" s="20"/>
      <c r="Y8" s="20"/>
      <c r="Z8" s="20"/>
      <c r="AA8" s="20"/>
      <c r="AB8" s="20"/>
      <c r="AC8" s="20"/>
      <c r="AD8" s="20"/>
      <c r="AE8" s="20"/>
      <c r="AF8" s="78"/>
      <c r="AG8" s="79">
        <f t="shared" si="0"/>
        <v>0</v>
      </c>
      <c r="AH8" s="79">
        <f t="shared" si="1"/>
        <v>0</v>
      </c>
      <c r="AI8" s="79" t="str">
        <f t="shared" si="2"/>
        <v>NO</v>
      </c>
      <c r="AJ8" s="79">
        <f t="shared" si="3"/>
        <v>0</v>
      </c>
      <c r="AK8" s="79">
        <f t="shared" si="4"/>
        <v>0</v>
      </c>
      <c r="AL8" s="78"/>
      <c r="AM8" s="78"/>
    </row>
    <row r="9" spans="2:39" s="72" customFormat="1" ht="42.95" customHeight="1" x14ac:dyDescent="0.25">
      <c r="B9" s="83"/>
      <c r="C9" s="86"/>
      <c r="D9" s="16"/>
      <c r="E9" s="17"/>
      <c r="F9" s="23"/>
      <c r="G9" s="18"/>
      <c r="H9" s="20"/>
      <c r="I9" s="20"/>
      <c r="J9" s="20"/>
      <c r="K9" s="20"/>
      <c r="L9" s="20"/>
      <c r="M9" s="20"/>
      <c r="N9" s="20"/>
      <c r="O9" s="20"/>
      <c r="P9" s="19"/>
      <c r="Q9" s="19"/>
      <c r="R9" s="20"/>
      <c r="S9" s="20"/>
      <c r="T9" s="20"/>
      <c r="U9" s="20"/>
      <c r="V9" s="20"/>
      <c r="W9" s="20"/>
      <c r="X9" s="20"/>
      <c r="Y9" s="20"/>
      <c r="Z9" s="20"/>
      <c r="AA9" s="20"/>
      <c r="AB9" s="20"/>
      <c r="AC9" s="20"/>
      <c r="AD9" s="20"/>
      <c r="AE9" s="20"/>
      <c r="AF9" s="78"/>
      <c r="AG9" s="79">
        <f t="shared" si="0"/>
        <v>0</v>
      </c>
      <c r="AH9" s="79">
        <f t="shared" si="1"/>
        <v>0</v>
      </c>
      <c r="AI9" s="79" t="str">
        <f t="shared" si="2"/>
        <v>NO</v>
      </c>
      <c r="AJ9" s="79">
        <f t="shared" si="3"/>
        <v>0</v>
      </c>
      <c r="AK9" s="79">
        <f t="shared" si="4"/>
        <v>0</v>
      </c>
      <c r="AL9" s="78"/>
      <c r="AM9" s="78"/>
    </row>
    <row r="10" spans="2:39" s="72" customFormat="1" ht="42.95" customHeight="1" x14ac:dyDescent="0.25">
      <c r="B10" s="83"/>
      <c r="C10" s="87"/>
      <c r="D10" s="16"/>
      <c r="E10" s="21"/>
      <c r="F10" s="23"/>
      <c r="G10" s="18"/>
      <c r="H10" s="20"/>
      <c r="I10" s="20"/>
      <c r="J10" s="20"/>
      <c r="K10" s="20"/>
      <c r="L10" s="20"/>
      <c r="M10" s="20"/>
      <c r="N10" s="20"/>
      <c r="O10" s="20"/>
      <c r="P10" s="19"/>
      <c r="Q10" s="19"/>
      <c r="R10" s="20"/>
      <c r="S10" s="20"/>
      <c r="T10" s="20"/>
      <c r="U10" s="20"/>
      <c r="V10" s="20"/>
      <c r="W10" s="20"/>
      <c r="X10" s="20"/>
      <c r="Y10" s="20"/>
      <c r="Z10" s="20"/>
      <c r="AA10" s="20"/>
      <c r="AB10" s="20">
        <v>4</v>
      </c>
      <c r="AC10" s="20"/>
      <c r="AD10" s="20"/>
      <c r="AE10" s="20"/>
      <c r="AF10" s="78"/>
      <c r="AG10" s="79">
        <f t="shared" si="0"/>
        <v>0</v>
      </c>
      <c r="AH10" s="79">
        <f t="shared" si="1"/>
        <v>1</v>
      </c>
      <c r="AI10" s="79" t="str">
        <f t="shared" si="2"/>
        <v>NO</v>
      </c>
      <c r="AJ10" s="79">
        <f t="shared" si="3"/>
        <v>0</v>
      </c>
      <c r="AK10" s="79">
        <f t="shared" si="4"/>
        <v>0</v>
      </c>
      <c r="AL10" s="78"/>
      <c r="AM10" s="78"/>
    </row>
    <row r="11" spans="2:39" s="72" customFormat="1" ht="42.95" customHeight="1" x14ac:dyDescent="0.25">
      <c r="B11" s="83"/>
      <c r="C11" s="85"/>
      <c r="D11" s="16"/>
      <c r="E11" s="21"/>
      <c r="F11" s="23"/>
      <c r="G11" s="18"/>
      <c r="H11" s="20"/>
      <c r="I11" s="20"/>
      <c r="J11" s="20"/>
      <c r="K11" s="20"/>
      <c r="L11" s="20"/>
      <c r="M11" s="20"/>
      <c r="N11" s="20"/>
      <c r="O11" s="20"/>
      <c r="P11" s="19"/>
      <c r="Q11" s="19"/>
      <c r="R11" s="20"/>
      <c r="S11" s="20"/>
      <c r="T11" s="20"/>
      <c r="U11" s="20"/>
      <c r="V11" s="20"/>
      <c r="W11" s="20"/>
      <c r="X11" s="20"/>
      <c r="Y11" s="20"/>
      <c r="Z11" s="20"/>
      <c r="AA11" s="20"/>
      <c r="AB11" s="20"/>
      <c r="AC11" s="20"/>
      <c r="AD11" s="20"/>
      <c r="AE11" s="20"/>
      <c r="AF11" s="78"/>
      <c r="AG11" s="79">
        <f t="shared" si="0"/>
        <v>0</v>
      </c>
      <c r="AH11" s="79">
        <f t="shared" si="1"/>
        <v>0</v>
      </c>
      <c r="AI11" s="79" t="str">
        <f t="shared" si="2"/>
        <v>NO</v>
      </c>
      <c r="AJ11" s="79">
        <f t="shared" si="3"/>
        <v>0</v>
      </c>
      <c r="AK11" s="79">
        <f t="shared" si="4"/>
        <v>0</v>
      </c>
      <c r="AL11" s="78"/>
      <c r="AM11" s="78"/>
    </row>
    <row r="12" spans="2:39" s="72" customFormat="1" ht="42.95" customHeight="1" x14ac:dyDescent="0.25">
      <c r="B12" s="83"/>
      <c r="C12" s="86"/>
      <c r="D12" s="16"/>
      <c r="E12" s="21"/>
      <c r="F12" s="23"/>
      <c r="G12" s="18"/>
      <c r="H12" s="20"/>
      <c r="I12" s="20"/>
      <c r="J12" s="20"/>
      <c r="K12" s="20"/>
      <c r="L12" s="20"/>
      <c r="M12" s="20"/>
      <c r="N12" s="20"/>
      <c r="O12" s="20"/>
      <c r="P12" s="19"/>
      <c r="Q12" s="19"/>
      <c r="R12" s="20"/>
      <c r="S12" s="20"/>
      <c r="T12" s="20"/>
      <c r="U12" s="20"/>
      <c r="V12" s="20"/>
      <c r="W12" s="20"/>
      <c r="X12" s="20"/>
      <c r="Y12" s="20"/>
      <c r="Z12" s="20"/>
      <c r="AA12" s="20"/>
      <c r="AB12" s="20"/>
      <c r="AC12" s="20"/>
      <c r="AD12" s="20"/>
      <c r="AE12" s="20"/>
      <c r="AF12" s="78"/>
      <c r="AG12" s="79">
        <f t="shared" si="0"/>
        <v>0</v>
      </c>
      <c r="AH12" s="79">
        <f t="shared" si="1"/>
        <v>0</v>
      </c>
      <c r="AI12" s="79" t="str">
        <f t="shared" si="2"/>
        <v>NO</v>
      </c>
      <c r="AJ12" s="79">
        <f t="shared" si="3"/>
        <v>0</v>
      </c>
      <c r="AK12" s="79">
        <f t="shared" si="4"/>
        <v>0</v>
      </c>
      <c r="AL12" s="78"/>
      <c r="AM12" s="78"/>
    </row>
    <row r="13" spans="2:39" s="72" customFormat="1" ht="42.95" customHeight="1" x14ac:dyDescent="0.25">
      <c r="B13" s="83"/>
      <c r="C13" s="86"/>
      <c r="D13" s="16"/>
      <c r="E13" s="17"/>
      <c r="F13" s="23"/>
      <c r="G13" s="18"/>
      <c r="H13" s="20"/>
      <c r="I13" s="20"/>
      <c r="J13" s="20"/>
      <c r="K13" s="20"/>
      <c r="L13" s="20"/>
      <c r="M13" s="20"/>
      <c r="N13" s="20"/>
      <c r="O13" s="20"/>
      <c r="P13" s="19"/>
      <c r="Q13" s="19"/>
      <c r="R13" s="20"/>
      <c r="S13" s="20"/>
      <c r="T13" s="20"/>
      <c r="U13" s="20"/>
      <c r="V13" s="20"/>
      <c r="W13" s="20"/>
      <c r="X13" s="20"/>
      <c r="Y13" s="20"/>
      <c r="Z13" s="20"/>
      <c r="AA13" s="20"/>
      <c r="AB13" s="20"/>
      <c r="AC13" s="20"/>
      <c r="AD13" s="20"/>
      <c r="AE13" s="20"/>
      <c r="AF13" s="78"/>
      <c r="AG13" s="79">
        <f t="shared" si="0"/>
        <v>0</v>
      </c>
      <c r="AH13" s="79">
        <f t="shared" si="1"/>
        <v>0</v>
      </c>
      <c r="AI13" s="79" t="str">
        <f t="shared" si="2"/>
        <v>NO</v>
      </c>
      <c r="AJ13" s="79">
        <f t="shared" si="3"/>
        <v>0</v>
      </c>
      <c r="AK13" s="79">
        <f t="shared" si="4"/>
        <v>0</v>
      </c>
      <c r="AL13" s="78"/>
      <c r="AM13" s="78"/>
    </row>
    <row r="14" spans="2:39" s="72" customFormat="1" ht="42.95" customHeight="1" x14ac:dyDescent="0.25">
      <c r="B14" s="83"/>
      <c r="C14" s="86"/>
      <c r="D14" s="16"/>
      <c r="E14" s="21"/>
      <c r="F14" s="23"/>
      <c r="G14" s="18"/>
      <c r="H14" s="20"/>
      <c r="I14" s="20"/>
      <c r="J14" s="20"/>
      <c r="K14" s="20"/>
      <c r="L14" s="20"/>
      <c r="M14" s="20"/>
      <c r="N14" s="20"/>
      <c r="O14" s="20"/>
      <c r="P14" s="19"/>
      <c r="Q14" s="19"/>
      <c r="R14" s="20"/>
      <c r="S14" s="20"/>
      <c r="T14" s="20"/>
      <c r="U14" s="20"/>
      <c r="V14" s="20"/>
      <c r="W14" s="20"/>
      <c r="X14" s="20"/>
      <c r="Y14" s="20"/>
      <c r="Z14" s="20"/>
      <c r="AA14" s="20"/>
      <c r="AB14" s="20"/>
      <c r="AC14" s="20"/>
      <c r="AD14" s="20"/>
      <c r="AE14" s="20"/>
      <c r="AF14" s="78"/>
      <c r="AG14" s="79">
        <f t="shared" si="0"/>
        <v>0</v>
      </c>
      <c r="AH14" s="79">
        <f t="shared" si="1"/>
        <v>0</v>
      </c>
      <c r="AI14" s="79" t="str">
        <f t="shared" si="2"/>
        <v>NO</v>
      </c>
      <c r="AJ14" s="79">
        <f t="shared" si="3"/>
        <v>0</v>
      </c>
      <c r="AK14" s="79">
        <f t="shared" si="4"/>
        <v>0</v>
      </c>
      <c r="AL14" s="78"/>
      <c r="AM14" s="78"/>
    </row>
    <row r="15" spans="2:39" s="72" customFormat="1" ht="42.95" customHeight="1" x14ac:dyDescent="0.25">
      <c r="B15" s="83"/>
      <c r="C15" s="86"/>
      <c r="D15" s="16"/>
      <c r="E15" s="21"/>
      <c r="F15" s="23"/>
      <c r="G15" s="18"/>
      <c r="H15" s="20"/>
      <c r="I15" s="20"/>
      <c r="J15" s="20"/>
      <c r="K15" s="20"/>
      <c r="L15" s="20"/>
      <c r="M15" s="20"/>
      <c r="N15" s="20"/>
      <c r="O15" s="20"/>
      <c r="P15" s="19"/>
      <c r="Q15" s="19"/>
      <c r="R15" s="20"/>
      <c r="S15" s="20"/>
      <c r="T15" s="20"/>
      <c r="U15" s="20"/>
      <c r="V15" s="20"/>
      <c r="W15" s="20"/>
      <c r="X15" s="20"/>
      <c r="Y15" s="20"/>
      <c r="Z15" s="20"/>
      <c r="AA15" s="20"/>
      <c r="AB15" s="20"/>
      <c r="AC15" s="20"/>
      <c r="AD15" s="20"/>
      <c r="AE15" s="20"/>
      <c r="AF15" s="78"/>
      <c r="AG15" s="79">
        <f t="shared" si="0"/>
        <v>0</v>
      </c>
      <c r="AH15" s="79">
        <f t="shared" si="1"/>
        <v>0</v>
      </c>
      <c r="AI15" s="79" t="str">
        <f t="shared" si="2"/>
        <v>NO</v>
      </c>
      <c r="AJ15" s="79">
        <f t="shared" si="3"/>
        <v>0</v>
      </c>
      <c r="AK15" s="79">
        <f t="shared" si="4"/>
        <v>0</v>
      </c>
      <c r="AL15" s="78"/>
      <c r="AM15" s="78"/>
    </row>
    <row r="16" spans="2:39" s="72" customFormat="1" ht="42.95" customHeight="1" x14ac:dyDescent="0.25">
      <c r="B16" s="83"/>
      <c r="C16" s="86"/>
      <c r="D16" s="16"/>
      <c r="E16" s="22"/>
      <c r="F16" s="23"/>
      <c r="G16" s="18"/>
      <c r="H16" s="20"/>
      <c r="I16" s="20"/>
      <c r="J16" s="20"/>
      <c r="K16" s="20"/>
      <c r="L16" s="20"/>
      <c r="M16" s="20"/>
      <c r="N16" s="20"/>
      <c r="O16" s="20"/>
      <c r="P16" s="19"/>
      <c r="Q16" s="19"/>
      <c r="R16" s="20"/>
      <c r="S16" s="20"/>
      <c r="T16" s="20"/>
      <c r="U16" s="20"/>
      <c r="V16" s="20"/>
      <c r="W16" s="20"/>
      <c r="X16" s="20"/>
      <c r="Y16" s="20"/>
      <c r="Z16" s="20"/>
      <c r="AA16" s="20"/>
      <c r="AB16" s="20"/>
      <c r="AC16" s="20"/>
      <c r="AD16" s="20"/>
      <c r="AE16" s="20"/>
      <c r="AF16" s="78"/>
      <c r="AG16" s="79">
        <f t="shared" si="0"/>
        <v>0</v>
      </c>
      <c r="AH16" s="79">
        <f t="shared" si="1"/>
        <v>0</v>
      </c>
      <c r="AI16" s="79" t="str">
        <f t="shared" si="2"/>
        <v>NO</v>
      </c>
      <c r="AJ16" s="79">
        <f t="shared" si="3"/>
        <v>0</v>
      </c>
      <c r="AK16" s="79">
        <f t="shared" si="4"/>
        <v>0</v>
      </c>
      <c r="AL16" s="78"/>
      <c r="AM16" s="78"/>
    </row>
    <row r="17" spans="2:39" s="72" customFormat="1" ht="42.95" customHeight="1" x14ac:dyDescent="0.25">
      <c r="B17" s="83"/>
      <c r="C17" s="86"/>
      <c r="D17" s="16"/>
      <c r="E17" s="22"/>
      <c r="F17" s="23"/>
      <c r="G17" s="18"/>
      <c r="H17" s="20"/>
      <c r="I17" s="20"/>
      <c r="J17" s="20"/>
      <c r="K17" s="20"/>
      <c r="L17" s="20"/>
      <c r="M17" s="20"/>
      <c r="N17" s="20"/>
      <c r="O17" s="20"/>
      <c r="P17" s="19"/>
      <c r="Q17" s="19"/>
      <c r="R17" s="20"/>
      <c r="S17" s="20"/>
      <c r="T17" s="20"/>
      <c r="U17" s="20"/>
      <c r="V17" s="20"/>
      <c r="W17" s="20"/>
      <c r="X17" s="20"/>
      <c r="Y17" s="20"/>
      <c r="Z17" s="20"/>
      <c r="AA17" s="20"/>
      <c r="AB17" s="20"/>
      <c r="AC17" s="20"/>
      <c r="AD17" s="20"/>
      <c r="AE17" s="20"/>
      <c r="AF17" s="78"/>
      <c r="AG17" s="79">
        <f t="shared" si="0"/>
        <v>0</v>
      </c>
      <c r="AH17" s="79">
        <f t="shared" si="1"/>
        <v>0</v>
      </c>
      <c r="AI17" s="79" t="str">
        <f t="shared" si="2"/>
        <v>NO</v>
      </c>
      <c r="AJ17" s="79">
        <f t="shared" si="3"/>
        <v>0</v>
      </c>
      <c r="AK17" s="79">
        <f t="shared" si="4"/>
        <v>0</v>
      </c>
      <c r="AL17" s="78"/>
      <c r="AM17" s="78"/>
    </row>
    <row r="18" spans="2:39" s="72" customFormat="1" ht="42.95" customHeight="1" x14ac:dyDescent="0.25">
      <c r="B18" s="83"/>
      <c r="C18" s="86"/>
      <c r="D18" s="16"/>
      <c r="E18" s="22"/>
      <c r="F18" s="23"/>
      <c r="G18" s="18"/>
      <c r="H18" s="20"/>
      <c r="I18" s="20"/>
      <c r="J18" s="20"/>
      <c r="K18" s="20"/>
      <c r="L18" s="20"/>
      <c r="M18" s="20"/>
      <c r="N18" s="20"/>
      <c r="O18" s="20"/>
      <c r="P18" s="19"/>
      <c r="Q18" s="19"/>
      <c r="R18" s="20"/>
      <c r="S18" s="20"/>
      <c r="T18" s="20"/>
      <c r="U18" s="20"/>
      <c r="V18" s="20"/>
      <c r="W18" s="20"/>
      <c r="X18" s="20"/>
      <c r="Y18" s="20"/>
      <c r="Z18" s="20"/>
      <c r="AA18" s="20"/>
      <c r="AB18" s="20"/>
      <c r="AC18" s="20"/>
      <c r="AD18" s="20"/>
      <c r="AE18" s="20"/>
      <c r="AF18" s="78"/>
      <c r="AG18" s="79">
        <f t="shared" si="0"/>
        <v>0</v>
      </c>
      <c r="AH18" s="79">
        <f t="shared" si="1"/>
        <v>0</v>
      </c>
      <c r="AI18" s="79" t="str">
        <f t="shared" si="2"/>
        <v>NO</v>
      </c>
      <c r="AJ18" s="79">
        <f t="shared" si="3"/>
        <v>0</v>
      </c>
      <c r="AK18" s="79">
        <f t="shared" si="4"/>
        <v>0</v>
      </c>
      <c r="AL18" s="78"/>
      <c r="AM18" s="78"/>
    </row>
    <row r="19" spans="2:39" s="72" customFormat="1" ht="42.95" customHeight="1" x14ac:dyDescent="0.25">
      <c r="B19" s="83"/>
      <c r="C19" s="86"/>
      <c r="D19" s="16"/>
      <c r="E19" s="22"/>
      <c r="F19" s="23"/>
      <c r="G19" s="18"/>
      <c r="H19" s="20"/>
      <c r="I19" s="20"/>
      <c r="J19" s="20"/>
      <c r="K19" s="20"/>
      <c r="L19" s="20"/>
      <c r="M19" s="20"/>
      <c r="N19" s="20"/>
      <c r="O19" s="20"/>
      <c r="P19" s="19"/>
      <c r="Q19" s="19"/>
      <c r="R19" s="20"/>
      <c r="S19" s="20"/>
      <c r="T19" s="20"/>
      <c r="U19" s="20"/>
      <c r="V19" s="20"/>
      <c r="W19" s="20"/>
      <c r="X19" s="20"/>
      <c r="Y19" s="20"/>
      <c r="Z19" s="20"/>
      <c r="AA19" s="20"/>
      <c r="AB19" s="20"/>
      <c r="AC19" s="20"/>
      <c r="AD19" s="20"/>
      <c r="AE19" s="20"/>
      <c r="AF19" s="78"/>
      <c r="AG19" s="79">
        <f t="shared" si="0"/>
        <v>0</v>
      </c>
      <c r="AH19" s="79">
        <f t="shared" si="1"/>
        <v>0</v>
      </c>
      <c r="AI19" s="79" t="str">
        <f t="shared" si="2"/>
        <v>NO</v>
      </c>
      <c r="AJ19" s="79">
        <f t="shared" si="3"/>
        <v>0</v>
      </c>
      <c r="AK19" s="79">
        <f t="shared" si="4"/>
        <v>0</v>
      </c>
      <c r="AL19" s="78"/>
      <c r="AM19" s="78"/>
    </row>
    <row r="20" spans="2:39" s="72" customFormat="1" ht="42.95" customHeight="1" x14ac:dyDescent="0.25">
      <c r="B20" s="83"/>
      <c r="C20" s="87"/>
      <c r="D20" s="16"/>
      <c r="E20" s="22"/>
      <c r="F20" s="23"/>
      <c r="G20" s="18"/>
      <c r="H20" s="20"/>
      <c r="I20" s="20"/>
      <c r="J20" s="20"/>
      <c r="K20" s="20"/>
      <c r="L20" s="20"/>
      <c r="M20" s="20"/>
      <c r="N20" s="20"/>
      <c r="O20" s="20"/>
      <c r="P20" s="19"/>
      <c r="Q20" s="19"/>
      <c r="R20" s="20"/>
      <c r="S20" s="20"/>
      <c r="T20" s="20"/>
      <c r="U20" s="20"/>
      <c r="V20" s="20"/>
      <c r="W20" s="20"/>
      <c r="X20" s="20"/>
      <c r="Y20" s="20"/>
      <c r="Z20" s="20"/>
      <c r="AA20" s="20"/>
      <c r="AB20" s="20"/>
      <c r="AC20" s="20"/>
      <c r="AD20" s="20"/>
      <c r="AE20" s="20"/>
      <c r="AF20" s="78"/>
      <c r="AG20" s="79">
        <f t="shared" si="0"/>
        <v>0</v>
      </c>
      <c r="AH20" s="79">
        <f t="shared" si="1"/>
        <v>0</v>
      </c>
      <c r="AI20" s="79" t="str">
        <f t="shared" si="2"/>
        <v>NO</v>
      </c>
      <c r="AJ20" s="79">
        <f t="shared" si="3"/>
        <v>0</v>
      </c>
      <c r="AK20" s="79">
        <f t="shared" si="4"/>
        <v>0</v>
      </c>
      <c r="AL20" s="78"/>
      <c r="AM20" s="78"/>
    </row>
    <row r="21" spans="2:39" s="72" customFormat="1" ht="42.95" customHeight="1" x14ac:dyDescent="0.25">
      <c r="B21" s="83"/>
      <c r="C21" s="85"/>
      <c r="D21" s="16"/>
      <c r="E21" s="22"/>
      <c r="F21" s="23"/>
      <c r="G21" s="18"/>
      <c r="H21" s="20"/>
      <c r="I21" s="20"/>
      <c r="J21" s="20"/>
      <c r="K21" s="20"/>
      <c r="L21" s="20"/>
      <c r="M21" s="20"/>
      <c r="N21" s="20"/>
      <c r="O21" s="20"/>
      <c r="P21" s="19"/>
      <c r="Q21" s="19"/>
      <c r="R21" s="20"/>
      <c r="S21" s="20"/>
      <c r="T21" s="20"/>
      <c r="U21" s="20"/>
      <c r="V21" s="20"/>
      <c r="W21" s="20"/>
      <c r="X21" s="20"/>
      <c r="Y21" s="20"/>
      <c r="Z21" s="20"/>
      <c r="AA21" s="20"/>
      <c r="AB21" s="20"/>
      <c r="AC21" s="20"/>
      <c r="AD21" s="20"/>
      <c r="AE21" s="20"/>
      <c r="AF21" s="78"/>
      <c r="AG21" s="79">
        <f t="shared" si="0"/>
        <v>0</v>
      </c>
      <c r="AH21" s="79">
        <f t="shared" si="1"/>
        <v>0</v>
      </c>
      <c r="AI21" s="79" t="str">
        <f t="shared" si="2"/>
        <v>NO</v>
      </c>
      <c r="AJ21" s="79">
        <f t="shared" si="3"/>
        <v>0</v>
      </c>
      <c r="AK21" s="79">
        <f t="shared" si="4"/>
        <v>0</v>
      </c>
      <c r="AL21" s="78"/>
      <c r="AM21" s="78"/>
    </row>
    <row r="22" spans="2:39" s="72" customFormat="1" ht="42.95" customHeight="1" x14ac:dyDescent="0.25">
      <c r="B22" s="83"/>
      <c r="C22" s="86"/>
      <c r="D22" s="16"/>
      <c r="E22" s="22"/>
      <c r="F22" s="23"/>
      <c r="G22" s="18"/>
      <c r="H22" s="20"/>
      <c r="I22" s="20"/>
      <c r="J22" s="20"/>
      <c r="K22" s="20"/>
      <c r="L22" s="20"/>
      <c r="M22" s="20"/>
      <c r="N22" s="20"/>
      <c r="O22" s="20"/>
      <c r="P22" s="19"/>
      <c r="Q22" s="19"/>
      <c r="R22" s="20"/>
      <c r="S22" s="20"/>
      <c r="T22" s="20"/>
      <c r="U22" s="20"/>
      <c r="V22" s="20"/>
      <c r="W22" s="20"/>
      <c r="X22" s="20"/>
      <c r="Y22" s="20"/>
      <c r="Z22" s="20"/>
      <c r="AA22" s="20"/>
      <c r="AB22" s="20"/>
      <c r="AC22" s="20"/>
      <c r="AD22" s="20"/>
      <c r="AE22" s="20"/>
      <c r="AF22" s="78"/>
      <c r="AG22" s="79">
        <f t="shared" si="0"/>
        <v>0</v>
      </c>
      <c r="AH22" s="79">
        <f t="shared" si="1"/>
        <v>0</v>
      </c>
      <c r="AI22" s="79" t="str">
        <f t="shared" si="2"/>
        <v>NO</v>
      </c>
      <c r="AJ22" s="79">
        <f t="shared" si="3"/>
        <v>0</v>
      </c>
      <c r="AK22" s="79">
        <f t="shared" si="4"/>
        <v>0</v>
      </c>
      <c r="AL22" s="78"/>
      <c r="AM22" s="78"/>
    </row>
    <row r="23" spans="2:39" s="72" customFormat="1" ht="42.95" customHeight="1" x14ac:dyDescent="0.25">
      <c r="B23" s="83"/>
      <c r="C23" s="86"/>
      <c r="D23" s="16"/>
      <c r="E23" s="22"/>
      <c r="F23" s="23"/>
      <c r="G23" s="18"/>
      <c r="H23" s="20"/>
      <c r="I23" s="20"/>
      <c r="J23" s="20"/>
      <c r="K23" s="20"/>
      <c r="L23" s="20"/>
      <c r="M23" s="20"/>
      <c r="N23" s="20"/>
      <c r="O23" s="20"/>
      <c r="P23" s="19"/>
      <c r="Q23" s="19"/>
      <c r="R23" s="20"/>
      <c r="S23" s="20"/>
      <c r="T23" s="20"/>
      <c r="U23" s="20"/>
      <c r="V23" s="20"/>
      <c r="W23" s="20"/>
      <c r="X23" s="20"/>
      <c r="Y23" s="20"/>
      <c r="Z23" s="20"/>
      <c r="AA23" s="20"/>
      <c r="AB23" s="20"/>
      <c r="AC23" s="20"/>
      <c r="AD23" s="20"/>
      <c r="AE23" s="20"/>
      <c r="AF23" s="78"/>
      <c r="AG23" s="79">
        <f t="shared" si="0"/>
        <v>0</v>
      </c>
      <c r="AH23" s="79">
        <f t="shared" si="1"/>
        <v>0</v>
      </c>
      <c r="AI23" s="79" t="str">
        <f t="shared" si="2"/>
        <v>NO</v>
      </c>
      <c r="AJ23" s="79">
        <f t="shared" si="3"/>
        <v>0</v>
      </c>
      <c r="AK23" s="79">
        <f t="shared" si="4"/>
        <v>0</v>
      </c>
      <c r="AL23" s="78"/>
      <c r="AM23" s="78"/>
    </row>
    <row r="24" spans="2:39" s="72" customFormat="1" ht="42.95" customHeight="1" x14ac:dyDescent="0.25">
      <c r="B24" s="83"/>
      <c r="C24" s="86"/>
      <c r="D24" s="16"/>
      <c r="E24" s="22"/>
      <c r="F24" s="23"/>
      <c r="G24" s="18"/>
      <c r="H24" s="20"/>
      <c r="I24" s="20"/>
      <c r="J24" s="20"/>
      <c r="K24" s="20"/>
      <c r="L24" s="20"/>
      <c r="M24" s="20"/>
      <c r="N24" s="20"/>
      <c r="O24" s="20"/>
      <c r="P24" s="19"/>
      <c r="Q24" s="19"/>
      <c r="R24" s="20"/>
      <c r="S24" s="20"/>
      <c r="T24" s="20"/>
      <c r="U24" s="20"/>
      <c r="V24" s="20"/>
      <c r="W24" s="20"/>
      <c r="X24" s="20"/>
      <c r="Y24" s="20"/>
      <c r="Z24" s="20"/>
      <c r="AA24" s="20"/>
      <c r="AB24" s="20"/>
      <c r="AC24" s="20"/>
      <c r="AD24" s="20"/>
      <c r="AE24" s="20"/>
      <c r="AF24" s="78"/>
      <c r="AG24" s="79">
        <f t="shared" si="0"/>
        <v>0</v>
      </c>
      <c r="AH24" s="79">
        <f t="shared" si="1"/>
        <v>0</v>
      </c>
      <c r="AI24" s="79" t="str">
        <f t="shared" si="2"/>
        <v>NO</v>
      </c>
      <c r="AJ24" s="79">
        <f t="shared" si="3"/>
        <v>0</v>
      </c>
      <c r="AK24" s="79">
        <f t="shared" si="4"/>
        <v>0</v>
      </c>
      <c r="AL24" s="78"/>
      <c r="AM24" s="78"/>
    </row>
    <row r="25" spans="2:39" s="72" customFormat="1" ht="42.95" customHeight="1" x14ac:dyDescent="0.25">
      <c r="B25" s="83"/>
      <c r="C25" s="86"/>
      <c r="D25" s="16"/>
      <c r="E25" s="22"/>
      <c r="F25" s="23"/>
      <c r="G25" s="18"/>
      <c r="H25" s="20"/>
      <c r="I25" s="20"/>
      <c r="J25" s="20"/>
      <c r="K25" s="20"/>
      <c r="L25" s="20"/>
      <c r="M25" s="20"/>
      <c r="N25" s="20"/>
      <c r="O25" s="20"/>
      <c r="P25" s="19"/>
      <c r="Q25" s="19"/>
      <c r="R25" s="20"/>
      <c r="S25" s="20"/>
      <c r="T25" s="20"/>
      <c r="U25" s="20"/>
      <c r="V25" s="20"/>
      <c r="W25" s="20"/>
      <c r="X25" s="20"/>
      <c r="Y25" s="20"/>
      <c r="Z25" s="20"/>
      <c r="AA25" s="20"/>
      <c r="AB25" s="20"/>
      <c r="AC25" s="20"/>
      <c r="AD25" s="20"/>
      <c r="AE25" s="20"/>
      <c r="AF25" s="78"/>
      <c r="AG25" s="79">
        <f t="shared" si="0"/>
        <v>0</v>
      </c>
      <c r="AH25" s="79">
        <f t="shared" si="1"/>
        <v>0</v>
      </c>
      <c r="AI25" s="79" t="str">
        <f t="shared" si="2"/>
        <v>NO</v>
      </c>
      <c r="AJ25" s="79">
        <f t="shared" si="3"/>
        <v>0</v>
      </c>
      <c r="AK25" s="79">
        <f t="shared" si="4"/>
        <v>0</v>
      </c>
      <c r="AL25" s="78"/>
      <c r="AM25" s="78"/>
    </row>
    <row r="26" spans="2:39" s="72" customFormat="1" ht="42.95" customHeight="1" x14ac:dyDescent="0.25">
      <c r="B26" s="83"/>
      <c r="C26" s="86"/>
      <c r="D26" s="16"/>
      <c r="E26" s="22"/>
      <c r="F26" s="23"/>
      <c r="G26" s="18"/>
      <c r="H26" s="20"/>
      <c r="I26" s="20"/>
      <c r="J26" s="20"/>
      <c r="K26" s="20"/>
      <c r="L26" s="20"/>
      <c r="M26" s="20"/>
      <c r="N26" s="20"/>
      <c r="O26" s="20"/>
      <c r="P26" s="19"/>
      <c r="Q26" s="19"/>
      <c r="R26" s="20"/>
      <c r="S26" s="20"/>
      <c r="T26" s="20"/>
      <c r="U26" s="20"/>
      <c r="V26" s="20"/>
      <c r="W26" s="20"/>
      <c r="X26" s="20"/>
      <c r="Y26" s="20"/>
      <c r="Z26" s="20"/>
      <c r="AA26" s="20"/>
      <c r="AB26" s="20"/>
      <c r="AC26" s="20"/>
      <c r="AD26" s="20"/>
      <c r="AE26" s="20"/>
      <c r="AF26" s="78"/>
      <c r="AG26" s="79">
        <f t="shared" si="0"/>
        <v>0</v>
      </c>
      <c r="AH26" s="79">
        <f t="shared" si="1"/>
        <v>0</v>
      </c>
      <c r="AI26" s="79" t="str">
        <f t="shared" si="2"/>
        <v>NO</v>
      </c>
      <c r="AJ26" s="79">
        <f t="shared" si="3"/>
        <v>0</v>
      </c>
      <c r="AK26" s="79">
        <f t="shared" si="4"/>
        <v>0</v>
      </c>
      <c r="AL26" s="78"/>
      <c r="AM26" s="78"/>
    </row>
    <row r="27" spans="2:39" s="72" customFormat="1" ht="42.95" customHeight="1" x14ac:dyDescent="0.25">
      <c r="B27" s="83"/>
      <c r="C27" s="86"/>
      <c r="D27" s="16"/>
      <c r="E27" s="22"/>
      <c r="F27" s="23"/>
      <c r="G27" s="18"/>
      <c r="H27" s="20"/>
      <c r="I27" s="20"/>
      <c r="J27" s="20"/>
      <c r="K27" s="20"/>
      <c r="L27" s="20"/>
      <c r="M27" s="20"/>
      <c r="N27" s="20"/>
      <c r="O27" s="20"/>
      <c r="P27" s="19"/>
      <c r="Q27" s="19"/>
      <c r="R27" s="20"/>
      <c r="S27" s="20"/>
      <c r="T27" s="20"/>
      <c r="U27" s="20"/>
      <c r="V27" s="20"/>
      <c r="W27" s="20"/>
      <c r="X27" s="20"/>
      <c r="Y27" s="20"/>
      <c r="Z27" s="20"/>
      <c r="AA27" s="20"/>
      <c r="AB27" s="20"/>
      <c r="AC27" s="20"/>
      <c r="AD27" s="20"/>
      <c r="AE27" s="20"/>
      <c r="AF27" s="78"/>
      <c r="AG27" s="79">
        <f t="shared" si="0"/>
        <v>0</v>
      </c>
      <c r="AH27" s="79">
        <f t="shared" si="1"/>
        <v>0</v>
      </c>
      <c r="AI27" s="79" t="str">
        <f t="shared" si="2"/>
        <v>NO</v>
      </c>
      <c r="AJ27" s="79">
        <f t="shared" si="3"/>
        <v>0</v>
      </c>
      <c r="AK27" s="79">
        <f t="shared" si="4"/>
        <v>0</v>
      </c>
      <c r="AL27" s="78"/>
      <c r="AM27" s="78"/>
    </row>
    <row r="28" spans="2:39" s="72" customFormat="1" ht="42.95" customHeight="1" x14ac:dyDescent="0.25">
      <c r="B28" s="83"/>
      <c r="C28" s="86"/>
      <c r="D28" s="16"/>
      <c r="E28" s="22"/>
      <c r="F28" s="23"/>
      <c r="G28" s="18"/>
      <c r="H28" s="20"/>
      <c r="I28" s="20"/>
      <c r="J28" s="20"/>
      <c r="K28" s="20"/>
      <c r="L28" s="20"/>
      <c r="M28" s="20"/>
      <c r="N28" s="20"/>
      <c r="O28" s="20"/>
      <c r="P28" s="19"/>
      <c r="Q28" s="19"/>
      <c r="R28" s="20"/>
      <c r="S28" s="20"/>
      <c r="T28" s="20"/>
      <c r="U28" s="20"/>
      <c r="V28" s="20"/>
      <c r="W28" s="20"/>
      <c r="X28" s="20"/>
      <c r="Y28" s="20"/>
      <c r="Z28" s="20"/>
      <c r="AA28" s="20"/>
      <c r="AB28" s="20"/>
      <c r="AC28" s="20"/>
      <c r="AD28" s="20"/>
      <c r="AE28" s="20"/>
      <c r="AF28" s="78"/>
      <c r="AG28" s="79">
        <f t="shared" si="0"/>
        <v>0</v>
      </c>
      <c r="AH28" s="79">
        <f t="shared" si="1"/>
        <v>0</v>
      </c>
      <c r="AI28" s="79" t="str">
        <f t="shared" si="2"/>
        <v>NO</v>
      </c>
      <c r="AJ28" s="79">
        <f t="shared" si="3"/>
        <v>0</v>
      </c>
      <c r="AK28" s="79">
        <f t="shared" si="4"/>
        <v>0</v>
      </c>
      <c r="AL28" s="78"/>
      <c r="AM28" s="78"/>
    </row>
    <row r="29" spans="2:39" s="72" customFormat="1" ht="42.95" customHeight="1" x14ac:dyDescent="0.25">
      <c r="B29" s="83"/>
      <c r="C29" s="86"/>
      <c r="D29" s="16"/>
      <c r="E29" s="22"/>
      <c r="F29" s="23"/>
      <c r="G29" s="18"/>
      <c r="H29" s="20"/>
      <c r="I29" s="20"/>
      <c r="J29" s="20"/>
      <c r="K29" s="20"/>
      <c r="L29" s="20"/>
      <c r="M29" s="20"/>
      <c r="N29" s="20"/>
      <c r="O29" s="20"/>
      <c r="P29" s="19"/>
      <c r="Q29" s="19"/>
      <c r="R29" s="20"/>
      <c r="S29" s="20"/>
      <c r="T29" s="20"/>
      <c r="U29" s="20"/>
      <c r="V29" s="20"/>
      <c r="W29" s="20"/>
      <c r="X29" s="20"/>
      <c r="Y29" s="20"/>
      <c r="Z29" s="20"/>
      <c r="AA29" s="20"/>
      <c r="AB29" s="20"/>
      <c r="AC29" s="20"/>
      <c r="AD29" s="20"/>
      <c r="AE29" s="20"/>
      <c r="AF29" s="78"/>
      <c r="AG29" s="79">
        <f t="shared" si="0"/>
        <v>0</v>
      </c>
      <c r="AH29" s="79">
        <f t="shared" si="1"/>
        <v>0</v>
      </c>
      <c r="AI29" s="79" t="str">
        <f t="shared" si="2"/>
        <v>NO</v>
      </c>
      <c r="AJ29" s="79">
        <f t="shared" si="3"/>
        <v>0</v>
      </c>
      <c r="AK29" s="79">
        <f t="shared" si="4"/>
        <v>0</v>
      </c>
      <c r="AL29" s="78"/>
      <c r="AM29" s="78"/>
    </row>
    <row r="30" spans="2:39" s="72" customFormat="1" ht="42.95" customHeight="1" x14ac:dyDescent="0.25">
      <c r="B30" s="83"/>
      <c r="C30" s="87"/>
      <c r="D30" s="16"/>
      <c r="E30" s="22"/>
      <c r="F30" s="23"/>
      <c r="G30" s="18"/>
      <c r="H30" s="20"/>
      <c r="I30" s="20"/>
      <c r="J30" s="20"/>
      <c r="K30" s="20"/>
      <c r="L30" s="20"/>
      <c r="M30" s="20"/>
      <c r="N30" s="20"/>
      <c r="O30" s="20"/>
      <c r="P30" s="19"/>
      <c r="Q30" s="19"/>
      <c r="R30" s="20"/>
      <c r="S30" s="20"/>
      <c r="T30" s="20"/>
      <c r="U30" s="20"/>
      <c r="V30" s="20"/>
      <c r="W30" s="20"/>
      <c r="X30" s="20"/>
      <c r="Y30" s="20"/>
      <c r="Z30" s="20"/>
      <c r="AA30" s="20"/>
      <c r="AB30" s="20"/>
      <c r="AC30" s="20"/>
      <c r="AD30" s="20"/>
      <c r="AE30" s="20"/>
      <c r="AF30" s="78"/>
      <c r="AG30" s="79">
        <f t="shared" si="0"/>
        <v>0</v>
      </c>
      <c r="AH30" s="79">
        <f t="shared" si="1"/>
        <v>0</v>
      </c>
      <c r="AI30" s="79" t="str">
        <f t="shared" si="2"/>
        <v>NO</v>
      </c>
      <c r="AJ30" s="79">
        <f t="shared" si="3"/>
        <v>0</v>
      </c>
      <c r="AK30" s="79">
        <f t="shared" si="4"/>
        <v>0</v>
      </c>
      <c r="AL30" s="78"/>
      <c r="AM30" s="78"/>
    </row>
    <row r="31" spans="2:39" s="72" customFormat="1" ht="42.95" customHeight="1" x14ac:dyDescent="0.25">
      <c r="B31" s="83"/>
      <c r="C31" s="85"/>
      <c r="D31" s="16"/>
      <c r="E31" s="22"/>
      <c r="F31" s="23"/>
      <c r="G31" s="18"/>
      <c r="H31" s="20"/>
      <c r="I31" s="20"/>
      <c r="J31" s="20"/>
      <c r="K31" s="20"/>
      <c r="L31" s="20"/>
      <c r="M31" s="20"/>
      <c r="N31" s="20"/>
      <c r="O31" s="20"/>
      <c r="P31" s="19"/>
      <c r="Q31" s="19"/>
      <c r="R31" s="20"/>
      <c r="S31" s="20"/>
      <c r="T31" s="20"/>
      <c r="U31" s="20"/>
      <c r="V31" s="20"/>
      <c r="W31" s="20"/>
      <c r="X31" s="20"/>
      <c r="Y31" s="20"/>
      <c r="Z31" s="20"/>
      <c r="AA31" s="20"/>
      <c r="AB31" s="20"/>
      <c r="AC31" s="20"/>
      <c r="AD31" s="20"/>
      <c r="AE31" s="20"/>
      <c r="AF31" s="78"/>
      <c r="AG31" s="79">
        <f t="shared" si="0"/>
        <v>0</v>
      </c>
      <c r="AH31" s="79">
        <f t="shared" si="1"/>
        <v>0</v>
      </c>
      <c r="AI31" s="79" t="str">
        <f t="shared" si="2"/>
        <v>NO</v>
      </c>
      <c r="AJ31" s="79">
        <f t="shared" si="3"/>
        <v>0</v>
      </c>
      <c r="AK31" s="79">
        <f t="shared" si="4"/>
        <v>0</v>
      </c>
      <c r="AL31" s="78"/>
      <c r="AM31" s="78"/>
    </row>
    <row r="32" spans="2:39" s="72" customFormat="1" ht="42.95" customHeight="1" x14ac:dyDescent="0.25">
      <c r="B32" s="83"/>
      <c r="C32" s="86"/>
      <c r="D32" s="16"/>
      <c r="E32" s="22"/>
      <c r="F32" s="23"/>
      <c r="G32" s="18"/>
      <c r="H32" s="20"/>
      <c r="I32" s="20"/>
      <c r="J32" s="20"/>
      <c r="K32" s="20"/>
      <c r="L32" s="20"/>
      <c r="M32" s="20"/>
      <c r="N32" s="20"/>
      <c r="O32" s="20"/>
      <c r="P32" s="19"/>
      <c r="Q32" s="19"/>
      <c r="R32" s="20"/>
      <c r="S32" s="20"/>
      <c r="T32" s="20"/>
      <c r="U32" s="20"/>
      <c r="V32" s="20"/>
      <c r="W32" s="20"/>
      <c r="X32" s="20"/>
      <c r="Y32" s="20"/>
      <c r="Z32" s="20"/>
      <c r="AA32" s="20"/>
      <c r="AB32" s="20"/>
      <c r="AC32" s="20"/>
      <c r="AD32" s="20"/>
      <c r="AE32" s="20"/>
      <c r="AF32" s="78"/>
      <c r="AG32" s="79">
        <f t="shared" si="0"/>
        <v>0</v>
      </c>
      <c r="AH32" s="79">
        <f t="shared" si="1"/>
        <v>0</v>
      </c>
      <c r="AI32" s="79" t="str">
        <f t="shared" si="2"/>
        <v>NO</v>
      </c>
      <c r="AJ32" s="79">
        <f t="shared" si="3"/>
        <v>0</v>
      </c>
      <c r="AK32" s="79">
        <f t="shared" si="4"/>
        <v>0</v>
      </c>
      <c r="AL32" s="78"/>
      <c r="AM32" s="78"/>
    </row>
    <row r="33" spans="2:39" s="72" customFormat="1" ht="42.95" customHeight="1" x14ac:dyDescent="0.25">
      <c r="B33" s="83"/>
      <c r="C33" s="86"/>
      <c r="D33" s="16"/>
      <c r="E33" s="22"/>
      <c r="F33" s="23"/>
      <c r="G33" s="18"/>
      <c r="H33" s="20"/>
      <c r="I33" s="20"/>
      <c r="J33" s="20"/>
      <c r="K33" s="20"/>
      <c r="L33" s="20"/>
      <c r="M33" s="20"/>
      <c r="N33" s="20"/>
      <c r="O33" s="20"/>
      <c r="P33" s="19"/>
      <c r="Q33" s="19"/>
      <c r="R33" s="20"/>
      <c r="S33" s="20"/>
      <c r="T33" s="20"/>
      <c r="U33" s="20"/>
      <c r="V33" s="20"/>
      <c r="W33" s="20"/>
      <c r="X33" s="20"/>
      <c r="Y33" s="20"/>
      <c r="Z33" s="20"/>
      <c r="AA33" s="20"/>
      <c r="AB33" s="20"/>
      <c r="AC33" s="20"/>
      <c r="AD33" s="20"/>
      <c r="AE33" s="20"/>
      <c r="AF33" s="78"/>
      <c r="AG33" s="79">
        <f t="shared" si="0"/>
        <v>0</v>
      </c>
      <c r="AH33" s="79">
        <f t="shared" si="1"/>
        <v>0</v>
      </c>
      <c r="AI33" s="79" t="str">
        <f t="shared" si="2"/>
        <v>NO</v>
      </c>
      <c r="AJ33" s="79">
        <f t="shared" si="3"/>
        <v>0</v>
      </c>
      <c r="AK33" s="79">
        <f t="shared" si="4"/>
        <v>0</v>
      </c>
      <c r="AL33" s="78"/>
      <c r="AM33" s="78"/>
    </row>
    <row r="34" spans="2:39" s="72" customFormat="1" ht="42.95" customHeight="1" x14ac:dyDescent="0.25">
      <c r="B34" s="83"/>
      <c r="C34" s="86"/>
      <c r="D34" s="16"/>
      <c r="E34" s="22"/>
      <c r="F34" s="23"/>
      <c r="G34" s="18"/>
      <c r="H34" s="20"/>
      <c r="I34" s="20"/>
      <c r="J34" s="20"/>
      <c r="K34" s="20"/>
      <c r="L34" s="20"/>
      <c r="M34" s="20"/>
      <c r="N34" s="20"/>
      <c r="O34" s="20"/>
      <c r="P34" s="19"/>
      <c r="Q34" s="19"/>
      <c r="R34" s="20"/>
      <c r="S34" s="20"/>
      <c r="T34" s="20"/>
      <c r="U34" s="20"/>
      <c r="V34" s="20"/>
      <c r="W34" s="20"/>
      <c r="X34" s="20"/>
      <c r="Y34" s="20"/>
      <c r="Z34" s="20"/>
      <c r="AA34" s="20"/>
      <c r="AB34" s="20"/>
      <c r="AC34" s="20"/>
      <c r="AD34" s="20"/>
      <c r="AE34" s="20"/>
      <c r="AF34" s="78"/>
      <c r="AG34" s="79">
        <f t="shared" si="0"/>
        <v>0</v>
      </c>
      <c r="AH34" s="79">
        <f t="shared" si="1"/>
        <v>0</v>
      </c>
      <c r="AI34" s="79" t="str">
        <f t="shared" si="2"/>
        <v>NO</v>
      </c>
      <c r="AJ34" s="79">
        <f t="shared" si="3"/>
        <v>0</v>
      </c>
      <c r="AK34" s="79">
        <f t="shared" si="4"/>
        <v>0</v>
      </c>
      <c r="AL34" s="78"/>
      <c r="AM34" s="78"/>
    </row>
    <row r="35" spans="2:39" s="72" customFormat="1" ht="42.95" customHeight="1" x14ac:dyDescent="0.25">
      <c r="B35" s="83"/>
      <c r="C35" s="86"/>
      <c r="D35" s="16"/>
      <c r="E35" s="22"/>
      <c r="F35" s="23"/>
      <c r="G35" s="18"/>
      <c r="H35" s="20"/>
      <c r="I35" s="20"/>
      <c r="J35" s="20"/>
      <c r="K35" s="20"/>
      <c r="L35" s="20"/>
      <c r="M35" s="20"/>
      <c r="N35" s="20"/>
      <c r="O35" s="20"/>
      <c r="P35" s="19"/>
      <c r="Q35" s="19"/>
      <c r="R35" s="20"/>
      <c r="S35" s="20"/>
      <c r="T35" s="20"/>
      <c r="U35" s="20"/>
      <c r="V35" s="20"/>
      <c r="W35" s="20"/>
      <c r="X35" s="20"/>
      <c r="Y35" s="20"/>
      <c r="Z35" s="20"/>
      <c r="AA35" s="20"/>
      <c r="AB35" s="20"/>
      <c r="AC35" s="20"/>
      <c r="AD35" s="20"/>
      <c r="AE35" s="20"/>
      <c r="AF35" s="78"/>
      <c r="AG35" s="79">
        <f t="shared" si="0"/>
        <v>0</v>
      </c>
      <c r="AH35" s="79">
        <f t="shared" si="1"/>
        <v>0</v>
      </c>
      <c r="AI35" s="79" t="str">
        <f t="shared" si="2"/>
        <v>NO</v>
      </c>
      <c r="AJ35" s="79">
        <f t="shared" si="3"/>
        <v>0</v>
      </c>
      <c r="AK35" s="79">
        <f t="shared" si="4"/>
        <v>0</v>
      </c>
      <c r="AL35" s="78"/>
      <c r="AM35" s="78"/>
    </row>
    <row r="36" spans="2:39" s="72" customFormat="1" ht="42.95" customHeight="1" x14ac:dyDescent="0.25">
      <c r="B36" s="83"/>
      <c r="C36" s="86"/>
      <c r="D36" s="16"/>
      <c r="E36" s="22"/>
      <c r="F36" s="23"/>
      <c r="G36" s="18"/>
      <c r="H36" s="20"/>
      <c r="I36" s="20"/>
      <c r="J36" s="20"/>
      <c r="K36" s="20"/>
      <c r="L36" s="20"/>
      <c r="M36" s="20"/>
      <c r="N36" s="20"/>
      <c r="O36" s="20"/>
      <c r="P36" s="19"/>
      <c r="Q36" s="19"/>
      <c r="R36" s="20"/>
      <c r="S36" s="20"/>
      <c r="T36" s="20"/>
      <c r="U36" s="20"/>
      <c r="V36" s="20"/>
      <c r="W36" s="20"/>
      <c r="X36" s="20"/>
      <c r="Y36" s="20"/>
      <c r="Z36" s="20"/>
      <c r="AA36" s="20"/>
      <c r="AB36" s="20"/>
      <c r="AC36" s="20"/>
      <c r="AD36" s="20"/>
      <c r="AE36" s="20"/>
      <c r="AF36" s="78"/>
      <c r="AG36" s="79">
        <f t="shared" si="0"/>
        <v>0</v>
      </c>
      <c r="AH36" s="79">
        <f t="shared" si="1"/>
        <v>0</v>
      </c>
      <c r="AI36" s="79" t="str">
        <f t="shared" si="2"/>
        <v>NO</v>
      </c>
      <c r="AJ36" s="79">
        <f t="shared" si="3"/>
        <v>0</v>
      </c>
      <c r="AK36" s="79">
        <f t="shared" si="4"/>
        <v>0</v>
      </c>
      <c r="AL36" s="78"/>
      <c r="AM36" s="78"/>
    </row>
    <row r="37" spans="2:39" s="72" customFormat="1" ht="42.95" customHeight="1" x14ac:dyDescent="0.25">
      <c r="B37" s="83"/>
      <c r="C37" s="86"/>
      <c r="D37" s="16"/>
      <c r="E37" s="22"/>
      <c r="F37" s="23"/>
      <c r="G37" s="18"/>
      <c r="H37" s="20"/>
      <c r="I37" s="20"/>
      <c r="J37" s="20"/>
      <c r="K37" s="20"/>
      <c r="L37" s="20"/>
      <c r="M37" s="20"/>
      <c r="N37" s="20"/>
      <c r="O37" s="20"/>
      <c r="P37" s="19"/>
      <c r="Q37" s="19"/>
      <c r="R37" s="20"/>
      <c r="S37" s="20"/>
      <c r="T37" s="20"/>
      <c r="U37" s="20"/>
      <c r="V37" s="20"/>
      <c r="W37" s="20"/>
      <c r="X37" s="20"/>
      <c r="Y37" s="20"/>
      <c r="Z37" s="20"/>
      <c r="AA37" s="20"/>
      <c r="AB37" s="20"/>
      <c r="AC37" s="20"/>
      <c r="AD37" s="20"/>
      <c r="AE37" s="20"/>
      <c r="AF37" s="78"/>
      <c r="AG37" s="79">
        <f t="shared" si="0"/>
        <v>0</v>
      </c>
      <c r="AH37" s="79">
        <f t="shared" si="1"/>
        <v>0</v>
      </c>
      <c r="AI37" s="79" t="str">
        <f t="shared" si="2"/>
        <v>NO</v>
      </c>
      <c r="AJ37" s="79">
        <f t="shared" si="3"/>
        <v>0</v>
      </c>
      <c r="AK37" s="79">
        <f t="shared" si="4"/>
        <v>0</v>
      </c>
      <c r="AL37" s="78"/>
      <c r="AM37" s="78"/>
    </row>
    <row r="38" spans="2:39" s="72" customFormat="1" ht="42.95" customHeight="1" x14ac:dyDescent="0.25">
      <c r="B38" s="83"/>
      <c r="C38" s="86"/>
      <c r="D38" s="16"/>
      <c r="E38" s="22"/>
      <c r="F38" s="23"/>
      <c r="G38" s="18"/>
      <c r="H38" s="20"/>
      <c r="I38" s="20"/>
      <c r="J38" s="20"/>
      <c r="K38" s="20"/>
      <c r="L38" s="20"/>
      <c r="M38" s="20"/>
      <c r="N38" s="20"/>
      <c r="O38" s="20"/>
      <c r="P38" s="19"/>
      <c r="Q38" s="19"/>
      <c r="R38" s="20"/>
      <c r="S38" s="20"/>
      <c r="T38" s="20"/>
      <c r="U38" s="20"/>
      <c r="V38" s="20"/>
      <c r="W38" s="20"/>
      <c r="X38" s="20"/>
      <c r="Y38" s="20"/>
      <c r="Z38" s="20"/>
      <c r="AA38" s="20"/>
      <c r="AB38" s="20"/>
      <c r="AC38" s="20"/>
      <c r="AD38" s="20"/>
      <c r="AE38" s="20"/>
      <c r="AF38" s="78"/>
      <c r="AG38" s="79">
        <f t="shared" si="0"/>
        <v>0</v>
      </c>
      <c r="AH38" s="79">
        <f t="shared" si="1"/>
        <v>0</v>
      </c>
      <c r="AI38" s="79" t="str">
        <f t="shared" si="2"/>
        <v>NO</v>
      </c>
      <c r="AJ38" s="79">
        <f t="shared" si="3"/>
        <v>0</v>
      </c>
      <c r="AK38" s="79">
        <f t="shared" si="4"/>
        <v>0</v>
      </c>
      <c r="AL38" s="78"/>
      <c r="AM38" s="78"/>
    </row>
    <row r="39" spans="2:39" s="72" customFormat="1" ht="42.95" customHeight="1" x14ac:dyDescent="0.25">
      <c r="B39" s="83"/>
      <c r="C39" s="86"/>
      <c r="D39" s="15"/>
      <c r="E39" s="22"/>
      <c r="F39" s="23"/>
      <c r="G39" s="18"/>
      <c r="H39" s="20"/>
      <c r="I39" s="20"/>
      <c r="J39" s="20"/>
      <c r="K39" s="20"/>
      <c r="L39" s="20"/>
      <c r="M39" s="20"/>
      <c r="N39" s="20"/>
      <c r="O39" s="20"/>
      <c r="P39" s="19"/>
      <c r="Q39" s="19"/>
      <c r="R39" s="20"/>
      <c r="S39" s="20"/>
      <c r="T39" s="20"/>
      <c r="U39" s="20"/>
      <c r="V39" s="20"/>
      <c r="W39" s="20"/>
      <c r="X39" s="20"/>
      <c r="Y39" s="20"/>
      <c r="Z39" s="20"/>
      <c r="AA39" s="20"/>
      <c r="AB39" s="20"/>
      <c r="AC39" s="20"/>
      <c r="AD39" s="20"/>
      <c r="AE39" s="20"/>
      <c r="AF39" s="78"/>
      <c r="AG39" s="79">
        <f t="shared" si="0"/>
        <v>0</v>
      </c>
      <c r="AH39" s="79">
        <f t="shared" si="1"/>
        <v>0</v>
      </c>
      <c r="AI39" s="79" t="str">
        <f t="shared" si="2"/>
        <v>NO</v>
      </c>
      <c r="AJ39" s="79">
        <f t="shared" si="3"/>
        <v>0</v>
      </c>
      <c r="AK39" s="79">
        <f t="shared" si="4"/>
        <v>0</v>
      </c>
      <c r="AL39" s="78"/>
      <c r="AM39" s="78"/>
    </row>
    <row r="40" spans="2:39" s="72" customFormat="1" ht="42.95" customHeight="1" x14ac:dyDescent="0.25">
      <c r="B40" s="83"/>
      <c r="C40" s="87"/>
      <c r="D40" s="15"/>
      <c r="E40" s="22"/>
      <c r="F40" s="23"/>
      <c r="G40" s="18"/>
      <c r="H40" s="20"/>
      <c r="I40" s="20"/>
      <c r="J40" s="20"/>
      <c r="K40" s="20"/>
      <c r="L40" s="20"/>
      <c r="M40" s="20"/>
      <c r="N40" s="20"/>
      <c r="O40" s="20"/>
      <c r="P40" s="19"/>
      <c r="Q40" s="19"/>
      <c r="R40" s="20"/>
      <c r="S40" s="20"/>
      <c r="T40" s="20"/>
      <c r="U40" s="20"/>
      <c r="V40" s="20"/>
      <c r="W40" s="20"/>
      <c r="X40" s="20"/>
      <c r="Y40" s="20"/>
      <c r="Z40" s="20"/>
      <c r="AA40" s="20"/>
      <c r="AB40" s="20"/>
      <c r="AC40" s="20"/>
      <c r="AD40" s="20"/>
      <c r="AE40" s="20"/>
      <c r="AF40" s="78"/>
      <c r="AG40" s="79">
        <f t="shared" si="0"/>
        <v>0</v>
      </c>
      <c r="AH40" s="79">
        <f t="shared" si="1"/>
        <v>0</v>
      </c>
      <c r="AI40" s="79" t="str">
        <f t="shared" si="2"/>
        <v>NO</v>
      </c>
      <c r="AJ40" s="79">
        <f t="shared" si="3"/>
        <v>0</v>
      </c>
      <c r="AK40" s="79">
        <f t="shared" si="4"/>
        <v>0</v>
      </c>
      <c r="AL40" s="78"/>
      <c r="AM40" s="78"/>
    </row>
    <row r="41" spans="2:39" s="72" customFormat="1" ht="42.95" customHeight="1" x14ac:dyDescent="0.25">
      <c r="B41" s="83"/>
      <c r="C41" s="85"/>
      <c r="D41" s="15"/>
      <c r="E41" s="22"/>
      <c r="F41" s="23"/>
      <c r="G41" s="18"/>
      <c r="H41" s="20"/>
      <c r="I41" s="20"/>
      <c r="J41" s="20"/>
      <c r="K41" s="20"/>
      <c r="L41" s="20"/>
      <c r="M41" s="20"/>
      <c r="N41" s="20"/>
      <c r="O41" s="20"/>
      <c r="P41" s="19"/>
      <c r="Q41" s="19"/>
      <c r="R41" s="20"/>
      <c r="S41" s="20"/>
      <c r="T41" s="20"/>
      <c r="U41" s="20"/>
      <c r="V41" s="20"/>
      <c r="W41" s="20"/>
      <c r="X41" s="20"/>
      <c r="Y41" s="20"/>
      <c r="Z41" s="20"/>
      <c r="AA41" s="20"/>
      <c r="AB41" s="20"/>
      <c r="AC41" s="20"/>
      <c r="AD41" s="20"/>
      <c r="AE41" s="20"/>
      <c r="AF41" s="78"/>
      <c r="AG41" s="79">
        <f t="shared" si="0"/>
        <v>0</v>
      </c>
      <c r="AH41" s="79">
        <f t="shared" si="1"/>
        <v>0</v>
      </c>
      <c r="AI41" s="79" t="str">
        <f t="shared" si="2"/>
        <v>NO</v>
      </c>
      <c r="AJ41" s="79">
        <f t="shared" si="3"/>
        <v>0</v>
      </c>
      <c r="AK41" s="79">
        <f t="shared" si="4"/>
        <v>0</v>
      </c>
      <c r="AL41" s="78"/>
      <c r="AM41" s="78"/>
    </row>
    <row r="42" spans="2:39" s="72" customFormat="1" ht="42.95" customHeight="1" x14ac:dyDescent="0.25">
      <c r="B42" s="83"/>
      <c r="C42" s="86"/>
      <c r="D42" s="16"/>
      <c r="E42" s="22"/>
      <c r="F42" s="23"/>
      <c r="G42" s="18"/>
      <c r="H42" s="20"/>
      <c r="I42" s="20"/>
      <c r="J42" s="20"/>
      <c r="K42" s="20"/>
      <c r="L42" s="20"/>
      <c r="M42" s="20"/>
      <c r="N42" s="20"/>
      <c r="O42" s="20"/>
      <c r="P42" s="19"/>
      <c r="Q42" s="19"/>
      <c r="R42" s="20"/>
      <c r="S42" s="20"/>
      <c r="T42" s="20"/>
      <c r="U42" s="20"/>
      <c r="V42" s="20"/>
      <c r="W42" s="20"/>
      <c r="X42" s="20"/>
      <c r="Y42" s="20"/>
      <c r="Z42" s="20"/>
      <c r="AA42" s="20"/>
      <c r="AB42" s="20"/>
      <c r="AC42" s="20"/>
      <c r="AD42" s="20"/>
      <c r="AE42" s="20"/>
      <c r="AF42" s="78"/>
      <c r="AG42" s="79">
        <f t="shared" si="0"/>
        <v>0</v>
      </c>
      <c r="AH42" s="79">
        <f t="shared" si="1"/>
        <v>0</v>
      </c>
      <c r="AI42" s="79" t="str">
        <f t="shared" si="2"/>
        <v>NO</v>
      </c>
      <c r="AJ42" s="79">
        <f t="shared" si="3"/>
        <v>0</v>
      </c>
      <c r="AK42" s="79">
        <f t="shared" si="4"/>
        <v>0</v>
      </c>
      <c r="AL42" s="78"/>
      <c r="AM42" s="78"/>
    </row>
    <row r="43" spans="2:39" s="72" customFormat="1" ht="42.95" customHeight="1" x14ac:dyDescent="0.25">
      <c r="B43" s="83"/>
      <c r="C43" s="86"/>
      <c r="D43" s="16"/>
      <c r="E43" s="22"/>
      <c r="F43" s="23"/>
      <c r="G43" s="18"/>
      <c r="H43" s="20"/>
      <c r="I43" s="20"/>
      <c r="J43" s="20"/>
      <c r="K43" s="20"/>
      <c r="L43" s="20"/>
      <c r="M43" s="20"/>
      <c r="N43" s="20"/>
      <c r="O43" s="20"/>
      <c r="P43" s="19"/>
      <c r="Q43" s="19"/>
      <c r="R43" s="20"/>
      <c r="S43" s="20"/>
      <c r="T43" s="20"/>
      <c r="U43" s="20"/>
      <c r="V43" s="20"/>
      <c r="W43" s="20"/>
      <c r="X43" s="20"/>
      <c r="Y43" s="20"/>
      <c r="Z43" s="20"/>
      <c r="AA43" s="20"/>
      <c r="AB43" s="20"/>
      <c r="AC43" s="20"/>
      <c r="AD43" s="20"/>
      <c r="AE43" s="20"/>
      <c r="AF43" s="78"/>
      <c r="AG43" s="79">
        <f t="shared" si="0"/>
        <v>0</v>
      </c>
      <c r="AH43" s="79">
        <f t="shared" si="1"/>
        <v>0</v>
      </c>
      <c r="AI43" s="79" t="str">
        <f t="shared" si="2"/>
        <v>NO</v>
      </c>
      <c r="AJ43" s="79">
        <f t="shared" si="3"/>
        <v>0</v>
      </c>
      <c r="AK43" s="79">
        <f t="shared" si="4"/>
        <v>0</v>
      </c>
      <c r="AL43" s="78"/>
      <c r="AM43" s="78"/>
    </row>
    <row r="44" spans="2:39" s="72" customFormat="1" ht="42.95" customHeight="1" x14ac:dyDescent="0.25">
      <c r="B44" s="83"/>
      <c r="C44" s="86"/>
      <c r="D44" s="16"/>
      <c r="E44" s="22"/>
      <c r="F44" s="23"/>
      <c r="G44" s="18"/>
      <c r="H44" s="20"/>
      <c r="I44" s="20"/>
      <c r="J44" s="20"/>
      <c r="K44" s="20"/>
      <c r="L44" s="20"/>
      <c r="M44" s="20"/>
      <c r="N44" s="20"/>
      <c r="O44" s="20"/>
      <c r="P44" s="19"/>
      <c r="Q44" s="19"/>
      <c r="R44" s="20"/>
      <c r="S44" s="20"/>
      <c r="T44" s="20"/>
      <c r="U44" s="20"/>
      <c r="V44" s="20"/>
      <c r="W44" s="20"/>
      <c r="X44" s="20"/>
      <c r="Y44" s="20"/>
      <c r="Z44" s="20"/>
      <c r="AA44" s="20"/>
      <c r="AB44" s="20"/>
      <c r="AC44" s="20"/>
      <c r="AD44" s="20"/>
      <c r="AE44" s="20"/>
      <c r="AF44" s="78"/>
      <c r="AG44" s="79">
        <f t="shared" si="0"/>
        <v>0</v>
      </c>
      <c r="AH44" s="79">
        <f t="shared" si="1"/>
        <v>0</v>
      </c>
      <c r="AI44" s="79" t="str">
        <f t="shared" si="2"/>
        <v>NO</v>
      </c>
      <c r="AJ44" s="79">
        <f t="shared" si="3"/>
        <v>0</v>
      </c>
      <c r="AK44" s="79">
        <f t="shared" si="4"/>
        <v>0</v>
      </c>
      <c r="AL44" s="78"/>
      <c r="AM44" s="78"/>
    </row>
    <row r="45" spans="2:39" s="72" customFormat="1" ht="42.95" customHeight="1" x14ac:dyDescent="0.25">
      <c r="B45" s="83"/>
      <c r="C45" s="86"/>
      <c r="D45" s="16"/>
      <c r="E45" s="22"/>
      <c r="F45" s="23"/>
      <c r="G45" s="18"/>
      <c r="H45" s="20"/>
      <c r="I45" s="20"/>
      <c r="J45" s="20"/>
      <c r="K45" s="20"/>
      <c r="L45" s="20"/>
      <c r="M45" s="20"/>
      <c r="N45" s="20"/>
      <c r="O45" s="20"/>
      <c r="P45" s="19"/>
      <c r="Q45" s="19"/>
      <c r="R45" s="20"/>
      <c r="S45" s="20"/>
      <c r="T45" s="20"/>
      <c r="U45" s="20"/>
      <c r="V45" s="20"/>
      <c r="W45" s="20"/>
      <c r="X45" s="20"/>
      <c r="Y45" s="20"/>
      <c r="Z45" s="20"/>
      <c r="AA45" s="20"/>
      <c r="AB45" s="20"/>
      <c r="AC45" s="20"/>
      <c r="AD45" s="20"/>
      <c r="AE45" s="20"/>
      <c r="AF45" s="78"/>
      <c r="AG45" s="79">
        <f t="shared" si="0"/>
        <v>0</v>
      </c>
      <c r="AH45" s="79">
        <f t="shared" si="1"/>
        <v>0</v>
      </c>
      <c r="AI45" s="79" t="str">
        <f t="shared" si="2"/>
        <v>NO</v>
      </c>
      <c r="AJ45" s="79">
        <f t="shared" si="3"/>
        <v>0</v>
      </c>
      <c r="AK45" s="79">
        <f t="shared" si="4"/>
        <v>0</v>
      </c>
      <c r="AL45" s="78"/>
      <c r="AM45" s="78"/>
    </row>
    <row r="46" spans="2:39" s="72" customFormat="1" ht="42.95" customHeight="1" x14ac:dyDescent="0.25">
      <c r="B46" s="83"/>
      <c r="C46" s="86"/>
      <c r="D46" s="16"/>
      <c r="E46" s="22"/>
      <c r="F46" s="23"/>
      <c r="G46" s="18"/>
      <c r="H46" s="20"/>
      <c r="I46" s="20"/>
      <c r="J46" s="20"/>
      <c r="K46" s="20"/>
      <c r="L46" s="20"/>
      <c r="M46" s="20"/>
      <c r="N46" s="20"/>
      <c r="O46" s="20"/>
      <c r="P46" s="19"/>
      <c r="Q46" s="19"/>
      <c r="R46" s="20"/>
      <c r="S46" s="20"/>
      <c r="T46" s="20"/>
      <c r="U46" s="20"/>
      <c r="V46" s="20"/>
      <c r="W46" s="20"/>
      <c r="X46" s="20"/>
      <c r="Y46" s="20"/>
      <c r="Z46" s="20"/>
      <c r="AA46" s="20"/>
      <c r="AB46" s="20"/>
      <c r="AC46" s="20"/>
      <c r="AD46" s="20"/>
      <c r="AE46" s="20"/>
      <c r="AF46" s="78"/>
      <c r="AG46" s="79">
        <f t="shared" si="0"/>
        <v>0</v>
      </c>
      <c r="AH46" s="79">
        <f t="shared" si="1"/>
        <v>0</v>
      </c>
      <c r="AI46" s="79" t="str">
        <f t="shared" si="2"/>
        <v>NO</v>
      </c>
      <c r="AJ46" s="79">
        <f t="shared" si="3"/>
        <v>0</v>
      </c>
      <c r="AK46" s="79">
        <f t="shared" si="4"/>
        <v>0</v>
      </c>
      <c r="AL46" s="78"/>
      <c r="AM46" s="78"/>
    </row>
    <row r="47" spans="2:39" s="72" customFormat="1" ht="42.95" customHeight="1" x14ac:dyDescent="0.25">
      <c r="B47" s="83"/>
      <c r="C47" s="86"/>
      <c r="D47" s="16"/>
      <c r="E47" s="22"/>
      <c r="F47" s="23"/>
      <c r="G47" s="18"/>
      <c r="H47" s="20"/>
      <c r="I47" s="20"/>
      <c r="J47" s="20"/>
      <c r="K47" s="20"/>
      <c r="L47" s="20"/>
      <c r="M47" s="20"/>
      <c r="N47" s="20"/>
      <c r="O47" s="20"/>
      <c r="P47" s="19"/>
      <c r="Q47" s="19"/>
      <c r="R47" s="20"/>
      <c r="S47" s="20"/>
      <c r="T47" s="20"/>
      <c r="U47" s="20"/>
      <c r="V47" s="20"/>
      <c r="W47" s="20"/>
      <c r="X47" s="20"/>
      <c r="Y47" s="20"/>
      <c r="Z47" s="20"/>
      <c r="AA47" s="20"/>
      <c r="AB47" s="20"/>
      <c r="AC47" s="20"/>
      <c r="AD47" s="20"/>
      <c r="AE47" s="20"/>
      <c r="AF47" s="78"/>
      <c r="AG47" s="79">
        <f t="shared" si="0"/>
        <v>0</v>
      </c>
      <c r="AH47" s="79">
        <f t="shared" si="1"/>
        <v>0</v>
      </c>
      <c r="AI47" s="79" t="str">
        <f t="shared" si="2"/>
        <v>NO</v>
      </c>
      <c r="AJ47" s="79">
        <f t="shared" si="3"/>
        <v>0</v>
      </c>
      <c r="AK47" s="79">
        <f t="shared" si="4"/>
        <v>0</v>
      </c>
      <c r="AL47" s="78"/>
      <c r="AM47" s="78"/>
    </row>
    <row r="48" spans="2:39" s="72" customFormat="1" ht="42.95" customHeight="1" x14ac:dyDescent="0.25">
      <c r="B48" s="83"/>
      <c r="C48" s="86"/>
      <c r="D48" s="16"/>
      <c r="E48" s="22"/>
      <c r="F48" s="23"/>
      <c r="G48" s="18"/>
      <c r="H48" s="20"/>
      <c r="I48" s="20"/>
      <c r="J48" s="20"/>
      <c r="K48" s="20"/>
      <c r="L48" s="20"/>
      <c r="M48" s="20"/>
      <c r="N48" s="20"/>
      <c r="O48" s="20"/>
      <c r="P48" s="19"/>
      <c r="Q48" s="19"/>
      <c r="R48" s="20"/>
      <c r="S48" s="20"/>
      <c r="T48" s="20"/>
      <c r="U48" s="20"/>
      <c r="V48" s="20"/>
      <c r="W48" s="20"/>
      <c r="X48" s="20"/>
      <c r="Y48" s="20"/>
      <c r="Z48" s="20"/>
      <c r="AA48" s="20"/>
      <c r="AB48" s="20"/>
      <c r="AC48" s="20"/>
      <c r="AD48" s="20"/>
      <c r="AE48" s="20"/>
      <c r="AF48" s="78"/>
      <c r="AG48" s="79">
        <f t="shared" si="0"/>
        <v>0</v>
      </c>
      <c r="AH48" s="79">
        <f t="shared" si="1"/>
        <v>0</v>
      </c>
      <c r="AI48" s="79" t="str">
        <f t="shared" si="2"/>
        <v>NO</v>
      </c>
      <c r="AJ48" s="79">
        <f t="shared" si="3"/>
        <v>0</v>
      </c>
      <c r="AK48" s="79">
        <f t="shared" si="4"/>
        <v>0</v>
      </c>
      <c r="AL48" s="78"/>
      <c r="AM48" s="78"/>
    </row>
    <row r="49" spans="2:39" s="72" customFormat="1" ht="42.95" customHeight="1" x14ac:dyDescent="0.25">
      <c r="B49" s="83"/>
      <c r="C49" s="86"/>
      <c r="D49" s="16"/>
      <c r="E49" s="22"/>
      <c r="F49" s="23"/>
      <c r="G49" s="18"/>
      <c r="H49" s="20"/>
      <c r="I49" s="20"/>
      <c r="J49" s="20"/>
      <c r="K49" s="20"/>
      <c r="L49" s="20"/>
      <c r="M49" s="20"/>
      <c r="N49" s="20"/>
      <c r="O49" s="20"/>
      <c r="P49" s="19"/>
      <c r="Q49" s="19"/>
      <c r="R49" s="20"/>
      <c r="S49" s="20"/>
      <c r="T49" s="20"/>
      <c r="U49" s="20"/>
      <c r="V49" s="20"/>
      <c r="W49" s="20"/>
      <c r="X49" s="20"/>
      <c r="Y49" s="20"/>
      <c r="Z49" s="20"/>
      <c r="AA49" s="20"/>
      <c r="AB49" s="20"/>
      <c r="AC49" s="20"/>
      <c r="AD49" s="20"/>
      <c r="AE49" s="20"/>
      <c r="AF49" s="78"/>
      <c r="AG49" s="79">
        <f t="shared" si="0"/>
        <v>0</v>
      </c>
      <c r="AH49" s="79">
        <f t="shared" si="1"/>
        <v>0</v>
      </c>
      <c r="AI49" s="79" t="str">
        <f t="shared" si="2"/>
        <v>NO</v>
      </c>
      <c r="AJ49" s="79">
        <f t="shared" si="3"/>
        <v>0</v>
      </c>
      <c r="AK49" s="79">
        <f t="shared" si="4"/>
        <v>0</v>
      </c>
      <c r="AL49" s="78"/>
      <c r="AM49" s="78"/>
    </row>
    <row r="50" spans="2:39" s="72" customFormat="1" ht="42.95" customHeight="1" x14ac:dyDescent="0.25">
      <c r="B50" s="84"/>
      <c r="C50" s="87"/>
      <c r="D50" s="16"/>
      <c r="E50" s="22"/>
      <c r="F50" s="23"/>
      <c r="G50" s="18"/>
      <c r="H50" s="20"/>
      <c r="I50" s="20"/>
      <c r="J50" s="20"/>
      <c r="K50" s="20"/>
      <c r="L50" s="20"/>
      <c r="M50" s="20"/>
      <c r="N50" s="20"/>
      <c r="O50" s="20"/>
      <c r="P50" s="19"/>
      <c r="Q50" s="19"/>
      <c r="R50" s="20"/>
      <c r="S50" s="20"/>
      <c r="T50" s="20"/>
      <c r="U50" s="20"/>
      <c r="V50" s="20"/>
      <c r="W50" s="20"/>
      <c r="X50" s="20"/>
      <c r="Y50" s="20"/>
      <c r="Z50" s="20"/>
      <c r="AA50" s="20"/>
      <c r="AB50" s="20"/>
      <c r="AC50" s="20"/>
      <c r="AD50" s="20"/>
      <c r="AE50" s="20"/>
      <c r="AF50" s="78"/>
      <c r="AG50" s="79">
        <f t="shared" si="0"/>
        <v>0</v>
      </c>
      <c r="AH50" s="79">
        <f t="shared" si="1"/>
        <v>0</v>
      </c>
      <c r="AI50" s="79" t="str">
        <f t="shared" si="2"/>
        <v>NO</v>
      </c>
      <c r="AJ50" s="79">
        <f t="shared" si="3"/>
        <v>0</v>
      </c>
      <c r="AK50" s="79">
        <f t="shared" si="4"/>
        <v>0</v>
      </c>
      <c r="AL50" s="78"/>
      <c r="AM50" s="78"/>
    </row>
    <row r="51" spans="2:39" s="74" customFormat="1" x14ac:dyDescent="0.25">
      <c r="E51" s="80" t="s">
        <v>15</v>
      </c>
      <c r="F51" s="24">
        <f>SUM(F3:F50)</f>
        <v>0</v>
      </c>
      <c r="G51" s="24">
        <f>SUM(G3:G50)</f>
        <v>0</v>
      </c>
      <c r="AG51" s="73"/>
      <c r="AH51" s="73"/>
    </row>
    <row r="52" spans="2:39" x14ac:dyDescent="0.25"/>
  </sheetData>
  <sheetProtection password="B417" sheet="1" objects="1" scenarios="1"/>
  <mergeCells count="13">
    <mergeCell ref="H1:AE1"/>
    <mergeCell ref="B1:B2"/>
    <mergeCell ref="C1:C2"/>
    <mergeCell ref="D1:D2"/>
    <mergeCell ref="E1:E2"/>
    <mergeCell ref="F1:F2"/>
    <mergeCell ref="G1:G2"/>
    <mergeCell ref="B3:B50"/>
    <mergeCell ref="C3:C10"/>
    <mergeCell ref="C11:C20"/>
    <mergeCell ref="C21:C30"/>
    <mergeCell ref="C31:C40"/>
    <mergeCell ref="C41:C50"/>
  </mergeCells>
  <pageMargins left="0.7" right="0.7" top="0.75" bottom="0.75" header="0.3" footer="0.3"/>
  <pageSetup paperSize="5" scale="65" orientation="landscape"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SELECCIONE UNA OPCION" prompt="SELECCIONE UN RUBRO:">
          <x14:formula1>
            <xm:f>'PRESUPUESTO POR RUBROS Y AÑOS'!$C$3:$C$11</xm:f>
          </x14:formula1>
          <xm:sqref>E3:E50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D14" sqref="D14"/>
    </sheetView>
  </sheetViews>
  <sheetFormatPr baseColWidth="10" defaultColWidth="0" defaultRowHeight="14.25" zeroHeight="1" x14ac:dyDescent="0.2"/>
  <cols>
    <col min="1" max="1" width="4.7109375" style="1" customWidth="1"/>
    <col min="2" max="2" width="6" style="1" customWidth="1"/>
    <col min="3" max="3" width="39" style="1" customWidth="1"/>
    <col min="4" max="4" width="24.140625" style="13" customWidth="1"/>
    <col min="5" max="6" width="24.140625" style="14" customWidth="1"/>
    <col min="7" max="7" width="4.7109375" style="1" customWidth="1"/>
    <col min="8" max="16384" width="11.42578125" style="1" hidden="1"/>
  </cols>
  <sheetData>
    <row r="1" spans="2:6" ht="45" customHeight="1" x14ac:dyDescent="0.2">
      <c r="B1" s="96" t="s">
        <v>6</v>
      </c>
      <c r="C1" s="96"/>
      <c r="D1" s="96" t="s">
        <v>7</v>
      </c>
      <c r="E1" s="97" t="s">
        <v>16</v>
      </c>
      <c r="F1" s="97"/>
    </row>
    <row r="2" spans="2:6" ht="15" x14ac:dyDescent="0.2">
      <c r="B2" s="96"/>
      <c r="C2" s="96"/>
      <c r="D2" s="96"/>
      <c r="E2" s="2" t="s">
        <v>17</v>
      </c>
      <c r="F2" s="2" t="s">
        <v>18</v>
      </c>
    </row>
    <row r="3" spans="2:6" ht="28.5" x14ac:dyDescent="0.2">
      <c r="B3" s="3" t="s">
        <v>8</v>
      </c>
      <c r="C3" s="4" t="s">
        <v>27</v>
      </c>
      <c r="D3" s="5">
        <f>SUMIFS('MATRIZ CRONOGRAMA'!$F$3:$F$50,'MATRIZ CRONOGRAMA'!$E$3:$E$50,'PRESUPUESTO POR RUBROS Y AÑOS'!$C3)</f>
        <v>0</v>
      </c>
      <c r="E3" s="49">
        <f>SUMIFS('MATRIZ CRONOGRAMA'!$AJ$3:$AJ$50,'MATRIZ CRONOGRAMA'!$E$3:$E$50,'PRESUPUESTO POR RUBROS Y AÑOS'!$C3)</f>
        <v>0</v>
      </c>
      <c r="F3" s="49">
        <f>SUMIFS('MATRIZ CRONOGRAMA'!$AK$3:$AK$50,'MATRIZ CRONOGRAMA'!$E$3:$E$50,'PRESUPUESTO POR RUBROS Y AÑOS'!$C3)</f>
        <v>0</v>
      </c>
    </row>
    <row r="4" spans="2:6" ht="15" x14ac:dyDescent="0.2">
      <c r="B4" s="3" t="s">
        <v>9</v>
      </c>
      <c r="C4" s="4" t="s">
        <v>56</v>
      </c>
      <c r="D4" s="5">
        <f>SUMIFS('MATRIZ CRONOGRAMA'!$F$3:$F$50,'MATRIZ CRONOGRAMA'!$E$3:$E$50,'PRESUPUESTO POR RUBROS Y AÑOS'!$C4)</f>
        <v>0</v>
      </c>
      <c r="E4" s="49">
        <f>SUMIFS('MATRIZ CRONOGRAMA'!$AJ$3:$AJ$50,'MATRIZ CRONOGRAMA'!$E$3:$E$50,'PRESUPUESTO POR RUBROS Y AÑOS'!$C4)</f>
        <v>0</v>
      </c>
      <c r="F4" s="49">
        <f>SUMIFS('MATRIZ CRONOGRAMA'!$AK$3:$AK$50,'MATRIZ CRONOGRAMA'!$E$3:$E$50,'PRESUPUESTO POR RUBROS Y AÑOS'!$C4)</f>
        <v>0</v>
      </c>
    </row>
    <row r="5" spans="2:6" ht="15" x14ac:dyDescent="0.2">
      <c r="B5" s="3" t="s">
        <v>10</v>
      </c>
      <c r="C5" s="4" t="s">
        <v>48</v>
      </c>
      <c r="D5" s="5">
        <f>SUMIFS('MATRIZ CRONOGRAMA'!$F$3:$F$50,'MATRIZ CRONOGRAMA'!$E$3:$E$50,'PRESUPUESTO POR RUBROS Y AÑOS'!$C5)</f>
        <v>0</v>
      </c>
      <c r="E5" s="49">
        <f>SUMIFS('MATRIZ CRONOGRAMA'!$AJ$3:$AJ$50,'MATRIZ CRONOGRAMA'!$E$3:$E$50,'PRESUPUESTO POR RUBROS Y AÑOS'!$C5)</f>
        <v>0</v>
      </c>
      <c r="F5" s="49">
        <f>SUMIFS('MATRIZ CRONOGRAMA'!$AK$3:$AK$50,'MATRIZ CRONOGRAMA'!$E$3:$E$50,'PRESUPUESTO POR RUBROS Y AÑOS'!$C5)</f>
        <v>0</v>
      </c>
    </row>
    <row r="6" spans="2:6" ht="28.5" x14ac:dyDescent="0.2">
      <c r="B6" s="3" t="s">
        <v>11</v>
      </c>
      <c r="C6" s="4" t="s">
        <v>47</v>
      </c>
      <c r="D6" s="5">
        <f>SUMIFS('MATRIZ CRONOGRAMA'!$F$3:$F$50,'MATRIZ CRONOGRAMA'!$E$3:$E$50,'PRESUPUESTO POR RUBROS Y AÑOS'!$C6)</f>
        <v>0</v>
      </c>
      <c r="E6" s="49">
        <f>SUMIFS('MATRIZ CRONOGRAMA'!$AJ$3:$AJ$50,'MATRIZ CRONOGRAMA'!$E$3:$E$50,'PRESUPUESTO POR RUBROS Y AÑOS'!$C6)</f>
        <v>0</v>
      </c>
      <c r="F6" s="49">
        <f>SUMIFS('MATRIZ CRONOGRAMA'!$AK$3:$AK$50,'MATRIZ CRONOGRAMA'!$E$3:$E$50,'PRESUPUESTO POR RUBROS Y AÑOS'!$C6)</f>
        <v>0</v>
      </c>
    </row>
    <row r="7" spans="2:6" ht="42.75" x14ac:dyDescent="0.2">
      <c r="B7" s="3" t="s">
        <v>12</v>
      </c>
      <c r="C7" s="4" t="s">
        <v>28</v>
      </c>
      <c r="D7" s="5">
        <f>SUMIFS('MATRIZ CRONOGRAMA'!$F$3:$F$50,'MATRIZ CRONOGRAMA'!$E$3:$E$50,'PRESUPUESTO POR RUBROS Y AÑOS'!$C7)</f>
        <v>0</v>
      </c>
      <c r="E7" s="49">
        <f>SUMIFS('MATRIZ CRONOGRAMA'!$AJ$3:$AJ$50,'MATRIZ CRONOGRAMA'!$E$3:$E$50,'PRESUPUESTO POR RUBROS Y AÑOS'!$C7)</f>
        <v>0</v>
      </c>
      <c r="F7" s="49">
        <f>SUMIFS('MATRIZ CRONOGRAMA'!$AK$3:$AK$50,'MATRIZ CRONOGRAMA'!$E$3:$E$50,'PRESUPUESTO POR RUBROS Y AÑOS'!$C7)</f>
        <v>0</v>
      </c>
    </row>
    <row r="8" spans="2:6" ht="15" x14ac:dyDescent="0.2">
      <c r="B8" s="3" t="s">
        <v>13</v>
      </c>
      <c r="C8" s="6" t="s">
        <v>29</v>
      </c>
      <c r="D8" s="5">
        <f>SUMIFS('MATRIZ CRONOGRAMA'!$F$3:$F$50,'MATRIZ CRONOGRAMA'!$E$3:$E$50,'PRESUPUESTO POR RUBROS Y AÑOS'!$C8)</f>
        <v>0</v>
      </c>
      <c r="E8" s="49">
        <f>SUMIFS('MATRIZ CRONOGRAMA'!$AJ$3:$AJ$50,'MATRIZ CRONOGRAMA'!$E$3:$E$50,'PRESUPUESTO POR RUBROS Y AÑOS'!$C8)</f>
        <v>0</v>
      </c>
      <c r="F8" s="49">
        <f>SUMIFS('MATRIZ CRONOGRAMA'!$AK$3:$AK$50,'MATRIZ CRONOGRAMA'!$E$3:$E$50,'PRESUPUESTO POR RUBROS Y AÑOS'!$C8)</f>
        <v>0</v>
      </c>
    </row>
    <row r="9" spans="2:6" ht="15" x14ac:dyDescent="0.2">
      <c r="B9" s="7" t="s">
        <v>14</v>
      </c>
      <c r="C9" s="4" t="s">
        <v>30</v>
      </c>
      <c r="D9" s="5">
        <f>SUMIFS('MATRIZ CRONOGRAMA'!$F$3:$F$50,'MATRIZ CRONOGRAMA'!$E$3:$E$50,'PRESUPUESTO POR RUBROS Y AÑOS'!$C9)</f>
        <v>0</v>
      </c>
      <c r="E9" s="49">
        <f>SUMIFS('MATRIZ CRONOGRAMA'!$AJ$3:$AJ$50,'MATRIZ CRONOGRAMA'!$E$3:$E$50,'PRESUPUESTO POR RUBROS Y AÑOS'!$C9)</f>
        <v>0</v>
      </c>
      <c r="F9" s="49">
        <f>SUMIFS('MATRIZ CRONOGRAMA'!$AK$3:$AK$50,'MATRIZ CRONOGRAMA'!$E$3:$E$50,'PRESUPUESTO POR RUBROS Y AÑOS'!$C9)</f>
        <v>0</v>
      </c>
    </row>
    <row r="10" spans="2:6" ht="28.5" x14ac:dyDescent="0.2">
      <c r="B10" s="7" t="s">
        <v>49</v>
      </c>
      <c r="C10" s="4" t="s">
        <v>31</v>
      </c>
      <c r="D10" s="5">
        <f>SUMIFS('MATRIZ CRONOGRAMA'!$F$3:$F$50,'MATRIZ CRONOGRAMA'!$E$3:$E$50,'PRESUPUESTO POR RUBROS Y AÑOS'!$C10)</f>
        <v>0</v>
      </c>
      <c r="E10" s="49">
        <f>SUMIFS('MATRIZ CRONOGRAMA'!$AJ$3:$AJ$50,'MATRIZ CRONOGRAMA'!$E$3:$E$50,'PRESUPUESTO POR RUBROS Y AÑOS'!$C10)</f>
        <v>0</v>
      </c>
      <c r="F10" s="49">
        <f>SUMIFS('MATRIZ CRONOGRAMA'!$AK$3:$AK$50,'MATRIZ CRONOGRAMA'!$E$3:$E$50,'PRESUPUESTO POR RUBROS Y AÑOS'!$C10)</f>
        <v>0</v>
      </c>
    </row>
    <row r="11" spans="2:6" ht="28.5" x14ac:dyDescent="0.2">
      <c r="B11" s="7" t="s">
        <v>55</v>
      </c>
      <c r="C11" s="8" t="s">
        <v>32</v>
      </c>
      <c r="D11" s="5">
        <f>SUMIFS('MATRIZ CRONOGRAMA'!$F$3:$F$50,'MATRIZ CRONOGRAMA'!$E$3:$E$50,'PRESUPUESTO POR RUBROS Y AÑOS'!$C11)</f>
        <v>0</v>
      </c>
      <c r="E11" s="49">
        <f>SUMIFS('MATRIZ CRONOGRAMA'!$AJ$3:$AJ$50,'MATRIZ CRONOGRAMA'!$E$3:$E$50,'PRESUPUESTO POR RUBROS Y AÑOS'!$C11)</f>
        <v>0</v>
      </c>
      <c r="F11" s="49">
        <f>SUMIFS('MATRIZ CRONOGRAMA'!$AK$3:$AK$50,'MATRIZ CRONOGRAMA'!$E$3:$E$50,'PRESUPUESTO POR RUBROS Y AÑOS'!$C11)</f>
        <v>0</v>
      </c>
    </row>
    <row r="12" spans="2:6" s="11" customFormat="1" ht="15" x14ac:dyDescent="0.25">
      <c r="B12" s="9"/>
      <c r="C12" s="100" t="s">
        <v>15</v>
      </c>
      <c r="D12" s="10">
        <f>SUM(D3:D11)</f>
        <v>0</v>
      </c>
      <c r="E12" s="50">
        <f t="shared" ref="E12:F12" si="0">SUM(E3:E11)</f>
        <v>0</v>
      </c>
      <c r="F12" s="50">
        <f t="shared" si="0"/>
        <v>0</v>
      </c>
    </row>
    <row r="13" spans="2:6" s="11" customFormat="1" ht="15" x14ac:dyDescent="0.25">
      <c r="B13" s="9"/>
      <c r="C13" s="100"/>
      <c r="D13" s="12"/>
      <c r="E13" s="98">
        <f>SUM(E12:F12)</f>
        <v>0</v>
      </c>
      <c r="F13" s="99"/>
    </row>
    <row r="14" spans="2:6" x14ac:dyDescent="0.2"/>
    <row r="15" spans="2:6" x14ac:dyDescent="0.2"/>
  </sheetData>
  <sheetProtection password="8CAD" sheet="1" objects="1" scenarios="1"/>
  <mergeCells count="5">
    <mergeCell ref="B1:C2"/>
    <mergeCell ref="D1:D2"/>
    <mergeCell ref="E1:F1"/>
    <mergeCell ref="E13:F13"/>
    <mergeCell ref="C12:C13"/>
  </mergeCells>
  <conditionalFormatting sqref="E13:F13">
    <cfRule type="cellIs" dxfId="31" priority="1" operator="lessThan">
      <formula>$D$12</formula>
    </cfRule>
    <cfRule type="cellIs" dxfId="30" priority="2" operator="greaterThan">
      <formula>$D$12</formula>
    </cfRule>
    <cfRule type="cellIs" dxfId="29" priority="3" operator="equal">
      <formula>$D$12</formula>
    </cfRule>
  </conditionalFormatting>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3" workbookViewId="0">
      <selection activeCell="G15" sqref="G15"/>
    </sheetView>
  </sheetViews>
  <sheetFormatPr baseColWidth="10" defaultColWidth="0" defaultRowHeight="15" zeroHeight="1" x14ac:dyDescent="0.25"/>
  <cols>
    <col min="1" max="1" width="28.7109375" style="35" bestFit="1" customWidth="1"/>
    <col min="2" max="2" width="16.42578125" style="35" customWidth="1"/>
    <col min="3" max="3" width="16.140625" style="35" bestFit="1" customWidth="1"/>
    <col min="4" max="4" width="18.85546875" style="35" customWidth="1"/>
    <col min="5" max="5" width="11.42578125" style="35" customWidth="1"/>
    <col min="6" max="6" width="18.140625" style="35" customWidth="1"/>
    <col min="7" max="7" width="27.42578125" style="44" customWidth="1"/>
    <col min="8" max="8" width="11.42578125" style="35" customWidth="1"/>
    <col min="9" max="16384" width="11.42578125" style="35" hidden="1"/>
  </cols>
  <sheetData>
    <row r="1" spans="1:7" s="32" customFormat="1" ht="15" customHeight="1" x14ac:dyDescent="0.2">
      <c r="A1" s="106" t="s">
        <v>33</v>
      </c>
      <c r="B1" s="106"/>
      <c r="C1" s="106"/>
      <c r="D1" s="106"/>
      <c r="E1" s="106"/>
      <c r="F1" s="106"/>
      <c r="G1" s="106"/>
    </row>
    <row r="2" spans="1:7" s="33" customFormat="1" ht="12.75" x14ac:dyDescent="0.2">
      <c r="A2" s="28"/>
      <c r="G2" s="34"/>
    </row>
    <row r="3" spans="1:7" ht="22.5" customHeight="1" x14ac:dyDescent="0.25">
      <c r="A3" s="102" t="s">
        <v>19</v>
      </c>
      <c r="B3" s="102" t="s">
        <v>20</v>
      </c>
      <c r="C3" s="102" t="s">
        <v>21</v>
      </c>
      <c r="D3" s="107" t="s">
        <v>22</v>
      </c>
      <c r="E3" s="107" t="s">
        <v>23</v>
      </c>
      <c r="F3" s="102" t="s">
        <v>53</v>
      </c>
      <c r="G3" s="104" t="s">
        <v>54</v>
      </c>
    </row>
    <row r="4" spans="1:7" ht="15" customHeight="1" x14ac:dyDescent="0.25">
      <c r="A4" s="102"/>
      <c r="B4" s="102"/>
      <c r="C4" s="102"/>
      <c r="D4" s="107"/>
      <c r="E4" s="107"/>
      <c r="F4" s="102"/>
      <c r="G4" s="104"/>
    </row>
    <row r="5" spans="1:7" ht="15" customHeight="1" x14ac:dyDescent="0.25">
      <c r="A5" s="103"/>
      <c r="B5" s="103"/>
      <c r="C5" s="103"/>
      <c r="D5" s="108"/>
      <c r="E5" s="108"/>
      <c r="F5" s="103"/>
      <c r="G5" s="105"/>
    </row>
    <row r="6" spans="1:7" s="40" customFormat="1" x14ac:dyDescent="0.25">
      <c r="A6" s="36"/>
      <c r="B6" s="36"/>
      <c r="C6" s="36"/>
      <c r="D6" s="37"/>
      <c r="E6" s="37"/>
      <c r="F6" s="38"/>
      <c r="G6" s="39">
        <f>E6*F6</f>
        <v>0</v>
      </c>
    </row>
    <row r="7" spans="1:7" x14ac:dyDescent="0.25">
      <c r="A7" s="41"/>
      <c r="B7" s="41"/>
      <c r="C7" s="41"/>
      <c r="D7" s="41"/>
      <c r="E7" s="41"/>
      <c r="F7" s="42"/>
      <c r="G7" s="39">
        <f t="shared" ref="G7:G18" si="0">E7*F7</f>
        <v>0</v>
      </c>
    </row>
    <row r="8" spans="1:7" x14ac:dyDescent="0.25">
      <c r="A8" s="41"/>
      <c r="B8" s="41"/>
      <c r="C8" s="41"/>
      <c r="D8" s="41"/>
      <c r="E8" s="41"/>
      <c r="F8" s="43"/>
      <c r="G8" s="39">
        <f t="shared" si="0"/>
        <v>0</v>
      </c>
    </row>
    <row r="9" spans="1:7" x14ac:dyDescent="0.25">
      <c r="A9" s="41"/>
      <c r="B9" s="41"/>
      <c r="C9" s="41"/>
      <c r="D9" s="41"/>
      <c r="E9" s="41"/>
      <c r="F9" s="43"/>
      <c r="G9" s="39">
        <f t="shared" si="0"/>
        <v>0</v>
      </c>
    </row>
    <row r="10" spans="1:7" x14ac:dyDescent="0.25">
      <c r="A10" s="41"/>
      <c r="B10" s="41"/>
      <c r="C10" s="41"/>
      <c r="D10" s="41"/>
      <c r="E10" s="41"/>
      <c r="F10" s="43"/>
      <c r="G10" s="39">
        <f t="shared" si="0"/>
        <v>0</v>
      </c>
    </row>
    <row r="11" spans="1:7" x14ac:dyDescent="0.25">
      <c r="A11" s="41"/>
      <c r="B11" s="41"/>
      <c r="C11" s="41"/>
      <c r="D11" s="41"/>
      <c r="E11" s="41"/>
      <c r="F11" s="43"/>
      <c r="G11" s="39">
        <f t="shared" si="0"/>
        <v>0</v>
      </c>
    </row>
    <row r="12" spans="1:7" x14ac:dyDescent="0.25">
      <c r="A12" s="41"/>
      <c r="B12" s="41"/>
      <c r="C12" s="41"/>
      <c r="D12" s="41"/>
      <c r="E12" s="41"/>
      <c r="F12" s="43"/>
      <c r="G12" s="39">
        <f t="shared" si="0"/>
        <v>0</v>
      </c>
    </row>
    <row r="13" spans="1:7" x14ac:dyDescent="0.25">
      <c r="A13" s="41"/>
      <c r="B13" s="41"/>
      <c r="C13" s="41"/>
      <c r="D13" s="41"/>
      <c r="E13" s="41"/>
      <c r="F13" s="43"/>
      <c r="G13" s="39">
        <f t="shared" si="0"/>
        <v>0</v>
      </c>
    </row>
    <row r="14" spans="1:7" x14ac:dyDescent="0.25">
      <c r="A14" s="41"/>
      <c r="B14" s="41"/>
      <c r="C14" s="41"/>
      <c r="D14" s="41"/>
      <c r="E14" s="41"/>
      <c r="F14" s="43"/>
      <c r="G14" s="39">
        <f t="shared" si="0"/>
        <v>0</v>
      </c>
    </row>
    <row r="15" spans="1:7" x14ac:dyDescent="0.25">
      <c r="A15" s="41"/>
      <c r="B15" s="41"/>
      <c r="C15" s="41"/>
      <c r="D15" s="41"/>
      <c r="E15" s="41"/>
      <c r="F15" s="43"/>
      <c r="G15" s="39">
        <f t="shared" si="0"/>
        <v>0</v>
      </c>
    </row>
    <row r="16" spans="1:7" x14ac:dyDescent="0.25">
      <c r="A16" s="41"/>
      <c r="B16" s="41"/>
      <c r="C16" s="41"/>
      <c r="D16" s="41"/>
      <c r="E16" s="41"/>
      <c r="F16" s="43"/>
      <c r="G16" s="39">
        <f t="shared" si="0"/>
        <v>0</v>
      </c>
    </row>
    <row r="17" spans="1:7" x14ac:dyDescent="0.25">
      <c r="A17" s="41"/>
      <c r="B17" s="41"/>
      <c r="C17" s="41"/>
      <c r="D17" s="41"/>
      <c r="E17" s="41"/>
      <c r="F17" s="43"/>
      <c r="G17" s="39">
        <f t="shared" si="0"/>
        <v>0</v>
      </c>
    </row>
    <row r="18" spans="1:7" x14ac:dyDescent="0.25">
      <c r="A18" s="41"/>
      <c r="B18" s="41"/>
      <c r="C18" s="41"/>
      <c r="D18" s="41"/>
      <c r="E18" s="41"/>
      <c r="F18" s="43"/>
      <c r="G18" s="39">
        <f t="shared" si="0"/>
        <v>0</v>
      </c>
    </row>
    <row r="19" spans="1:7" x14ac:dyDescent="0.25">
      <c r="A19" s="29" t="s">
        <v>15</v>
      </c>
      <c r="B19" s="29"/>
      <c r="C19" s="29"/>
      <c r="D19" s="29"/>
      <c r="E19" s="29"/>
      <c r="F19" s="30"/>
      <c r="G19" s="31">
        <f>SUM(G6:G18)</f>
        <v>0</v>
      </c>
    </row>
    <row r="20" spans="1:7" x14ac:dyDescent="0.25"/>
    <row r="21" spans="1:7" ht="85.5" customHeight="1" x14ac:dyDescent="0.25">
      <c r="A21" s="101" t="s">
        <v>76</v>
      </c>
      <c r="B21" s="101"/>
      <c r="C21" s="101"/>
      <c r="D21" s="101"/>
      <c r="E21" s="101"/>
      <c r="F21" s="101"/>
      <c r="G21" s="101"/>
    </row>
    <row r="22" spans="1:7" ht="35.25" customHeight="1" x14ac:dyDescent="0.25">
      <c r="A22" s="101"/>
      <c r="B22" s="101"/>
      <c r="C22" s="101"/>
      <c r="D22" s="101"/>
      <c r="E22" s="101"/>
      <c r="F22" s="101"/>
      <c r="G22" s="101"/>
    </row>
    <row r="23" spans="1:7" ht="45" customHeight="1" x14ac:dyDescent="0.25">
      <c r="A23" s="101"/>
      <c r="B23" s="101"/>
      <c r="C23" s="101"/>
      <c r="D23" s="101"/>
      <c r="E23" s="101"/>
      <c r="F23" s="101"/>
      <c r="G23" s="101"/>
    </row>
    <row r="24" spans="1:7" ht="48.75" customHeight="1" x14ac:dyDescent="0.25">
      <c r="A24" s="101"/>
      <c r="B24" s="101"/>
      <c r="C24" s="101"/>
      <c r="D24" s="101"/>
      <c r="E24" s="101"/>
      <c r="F24" s="101"/>
      <c r="G24" s="101"/>
    </row>
    <row r="25" spans="1:7" ht="44.25" customHeight="1" x14ac:dyDescent="0.25">
      <c r="A25" s="101"/>
      <c r="B25" s="101"/>
      <c r="C25" s="101"/>
      <c r="D25" s="101"/>
      <c r="E25" s="101"/>
      <c r="F25" s="101"/>
      <c r="G25" s="101"/>
    </row>
    <row r="26" spans="1:7" ht="63.75" customHeight="1" x14ac:dyDescent="0.25">
      <c r="A26" s="101"/>
      <c r="B26" s="101"/>
      <c r="C26" s="101"/>
      <c r="D26" s="101"/>
      <c r="E26" s="101"/>
      <c r="F26" s="101"/>
      <c r="G26" s="101"/>
    </row>
    <row r="27" spans="1:7" x14ac:dyDescent="0.25"/>
  </sheetData>
  <sheetProtection password="8CAD" sheet="1" objects="1" scenarios="1"/>
  <mergeCells count="9">
    <mergeCell ref="A21:G26"/>
    <mergeCell ref="F3:F5"/>
    <mergeCell ref="G3:G5"/>
    <mergeCell ref="A1:G1"/>
    <mergeCell ref="A3:A5"/>
    <mergeCell ref="B3:B5"/>
    <mergeCell ref="C3:C5"/>
    <mergeCell ref="D3:D5"/>
    <mergeCell ref="E3:E5"/>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lessThan" id="{CF007F62-0F62-4699-9C86-3D082F658913}">
            <xm:f>'PRESUPUESTO POR RUBROS Y AÑOS'!$D$3</xm:f>
            <x14:dxf>
              <font>
                <color rgb="FF9C0006"/>
              </font>
              <fill>
                <patternFill>
                  <bgColor rgb="FFFFC7CE"/>
                </patternFill>
              </fill>
            </x14:dxf>
          </x14:cfRule>
          <x14:cfRule type="cellIs" priority="2" operator="greaterThan" id="{29A1D7CF-E923-428D-A983-01E7DA830CD2}">
            <xm:f>'PRESUPUESTO POR RUBROS Y AÑOS'!$D$3</xm:f>
            <x14:dxf>
              <font>
                <color rgb="FF9C0006"/>
              </font>
              <fill>
                <patternFill>
                  <bgColor rgb="FFFFC7CE"/>
                </patternFill>
              </fill>
            </x14:dxf>
          </x14:cfRule>
          <x14:cfRule type="cellIs" priority="3" operator="equal" id="{DDCF3A2C-4C3B-4A34-9F89-524E3A2E6114}">
            <xm:f>'PRESUPUESTO POR RUBROS Y AÑOS'!$D$3</xm:f>
            <x14:dxf>
              <font>
                <color rgb="FF006100"/>
              </font>
              <fill>
                <patternFill>
                  <bgColor rgb="FFC6EFCE"/>
                </patternFill>
              </fill>
            </x14:dxf>
          </x14:cfRule>
          <xm:sqref>G19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4"/>
  <sheetViews>
    <sheetView workbookViewId="0">
      <selection activeCell="E3" sqref="E3:E5"/>
    </sheetView>
  </sheetViews>
  <sheetFormatPr baseColWidth="10" defaultColWidth="0" defaultRowHeight="15" zeroHeight="1" x14ac:dyDescent="0.25"/>
  <cols>
    <col min="1" max="1" width="28.7109375" style="35" bestFit="1" customWidth="1"/>
    <col min="2" max="2" width="16.42578125" style="35" customWidth="1"/>
    <col min="3" max="3" width="16.140625" style="35" bestFit="1" customWidth="1"/>
    <col min="4" max="4" width="18.85546875" style="35" customWidth="1"/>
    <col min="5" max="5" width="18.140625" style="35" customWidth="1"/>
    <col min="6" max="6" width="27.42578125" style="44" customWidth="1"/>
    <col min="7" max="7" width="11.42578125" style="35" customWidth="1"/>
    <col min="8" max="8" width="11.42578125" style="35" hidden="1" customWidth="1"/>
    <col min="9" max="9" width="0" style="35" hidden="1" customWidth="1"/>
    <col min="10" max="16384" width="11.42578125" style="35" hidden="1"/>
  </cols>
  <sheetData>
    <row r="1" spans="1:9" ht="15.75" x14ac:dyDescent="0.25">
      <c r="A1" s="106" t="s">
        <v>57</v>
      </c>
      <c r="B1" s="106"/>
      <c r="C1" s="106"/>
      <c r="D1" s="106"/>
      <c r="E1" s="106"/>
      <c r="F1" s="106"/>
    </row>
    <row r="2" spans="1:9" x14ac:dyDescent="0.25">
      <c r="A2" s="28"/>
      <c r="B2" s="33"/>
      <c r="C2" s="33"/>
      <c r="D2" s="33"/>
      <c r="E2" s="33"/>
      <c r="F2" s="34"/>
      <c r="I2" s="35">
        <v>5100</v>
      </c>
    </row>
    <row r="3" spans="1:9" ht="15" customHeight="1" x14ac:dyDescent="0.25">
      <c r="A3" s="102" t="s">
        <v>19</v>
      </c>
      <c r="B3" s="102" t="s">
        <v>20</v>
      </c>
      <c r="C3" s="102" t="s">
        <v>59</v>
      </c>
      <c r="D3" s="107" t="s">
        <v>23</v>
      </c>
      <c r="E3" s="102" t="s">
        <v>60</v>
      </c>
      <c r="F3" s="104" t="s">
        <v>54</v>
      </c>
    </row>
    <row r="4" spans="1:9" x14ac:dyDescent="0.25">
      <c r="A4" s="102"/>
      <c r="B4" s="102"/>
      <c r="C4" s="102"/>
      <c r="D4" s="107"/>
      <c r="E4" s="102"/>
      <c r="F4" s="104"/>
    </row>
    <row r="5" spans="1:9" x14ac:dyDescent="0.25">
      <c r="A5" s="103"/>
      <c r="B5" s="103"/>
      <c r="C5" s="103"/>
      <c r="D5" s="108"/>
      <c r="E5" s="103"/>
      <c r="F5" s="105"/>
    </row>
    <row r="6" spans="1:9" x14ac:dyDescent="0.25">
      <c r="A6" s="36"/>
      <c r="B6" s="36"/>
      <c r="C6" s="36"/>
      <c r="D6" s="37"/>
      <c r="E6" s="51">
        <f>$I$2</f>
        <v>5100</v>
      </c>
      <c r="F6" s="39">
        <f>C6*D6*E6</f>
        <v>0</v>
      </c>
    </row>
    <row r="7" spans="1:9" x14ac:dyDescent="0.25">
      <c r="A7" s="41"/>
      <c r="B7" s="41"/>
      <c r="C7" s="41"/>
      <c r="D7" s="41"/>
      <c r="E7" s="51">
        <f t="shared" ref="E7:E18" si="0">$I$2</f>
        <v>5100</v>
      </c>
      <c r="F7" s="39">
        <f t="shared" ref="F7:F18" si="1">C7*D7*E7</f>
        <v>0</v>
      </c>
    </row>
    <row r="8" spans="1:9" x14ac:dyDescent="0.25">
      <c r="A8" s="41"/>
      <c r="B8" s="41"/>
      <c r="C8" s="41"/>
      <c r="D8" s="41"/>
      <c r="E8" s="51">
        <f t="shared" si="0"/>
        <v>5100</v>
      </c>
      <c r="F8" s="39">
        <f t="shared" si="1"/>
        <v>0</v>
      </c>
    </row>
    <row r="9" spans="1:9" x14ac:dyDescent="0.25">
      <c r="A9" s="41"/>
      <c r="B9" s="41"/>
      <c r="C9" s="41"/>
      <c r="D9" s="41"/>
      <c r="E9" s="51">
        <f t="shared" si="0"/>
        <v>5100</v>
      </c>
      <c r="F9" s="39">
        <f t="shared" si="1"/>
        <v>0</v>
      </c>
    </row>
    <row r="10" spans="1:9" x14ac:dyDescent="0.25">
      <c r="A10" s="41"/>
      <c r="B10" s="41"/>
      <c r="C10" s="41"/>
      <c r="D10" s="41"/>
      <c r="E10" s="51">
        <f t="shared" si="0"/>
        <v>5100</v>
      </c>
      <c r="F10" s="39">
        <f t="shared" si="1"/>
        <v>0</v>
      </c>
    </row>
    <row r="11" spans="1:9" x14ac:dyDescent="0.25">
      <c r="A11" s="41"/>
      <c r="B11" s="41"/>
      <c r="C11" s="41"/>
      <c r="D11" s="41"/>
      <c r="E11" s="51">
        <f t="shared" si="0"/>
        <v>5100</v>
      </c>
      <c r="F11" s="39">
        <f t="shared" si="1"/>
        <v>0</v>
      </c>
    </row>
    <row r="12" spans="1:9" x14ac:dyDescent="0.25">
      <c r="A12" s="41"/>
      <c r="B12" s="41"/>
      <c r="C12" s="41"/>
      <c r="D12" s="41"/>
      <c r="E12" s="51">
        <f t="shared" si="0"/>
        <v>5100</v>
      </c>
      <c r="F12" s="39">
        <f t="shared" si="1"/>
        <v>0</v>
      </c>
    </row>
    <row r="13" spans="1:9" x14ac:dyDescent="0.25">
      <c r="A13" s="41"/>
      <c r="B13" s="41"/>
      <c r="C13" s="41"/>
      <c r="D13" s="41"/>
      <c r="E13" s="51">
        <f t="shared" si="0"/>
        <v>5100</v>
      </c>
      <c r="F13" s="39">
        <f t="shared" si="1"/>
        <v>0</v>
      </c>
    </row>
    <row r="14" spans="1:9" x14ac:dyDescent="0.25">
      <c r="A14" s="41"/>
      <c r="B14" s="41"/>
      <c r="C14" s="41"/>
      <c r="D14" s="41"/>
      <c r="E14" s="51">
        <f t="shared" si="0"/>
        <v>5100</v>
      </c>
      <c r="F14" s="39">
        <f t="shared" si="1"/>
        <v>0</v>
      </c>
    </row>
    <row r="15" spans="1:9" x14ac:dyDescent="0.25">
      <c r="A15" s="41"/>
      <c r="B15" s="41"/>
      <c r="C15" s="41"/>
      <c r="D15" s="41"/>
      <c r="E15" s="51">
        <f t="shared" si="0"/>
        <v>5100</v>
      </c>
      <c r="F15" s="39">
        <f t="shared" si="1"/>
        <v>0</v>
      </c>
    </row>
    <row r="16" spans="1:9" x14ac:dyDescent="0.25">
      <c r="A16" s="41"/>
      <c r="B16" s="41"/>
      <c r="C16" s="41"/>
      <c r="D16" s="41"/>
      <c r="E16" s="51">
        <f t="shared" si="0"/>
        <v>5100</v>
      </c>
      <c r="F16" s="39">
        <f t="shared" si="1"/>
        <v>0</v>
      </c>
    </row>
    <row r="17" spans="1:6" x14ac:dyDescent="0.25">
      <c r="A17" s="41"/>
      <c r="B17" s="41"/>
      <c r="C17" s="41"/>
      <c r="D17" s="41"/>
      <c r="E17" s="51">
        <f t="shared" si="0"/>
        <v>5100</v>
      </c>
      <c r="F17" s="39">
        <f t="shared" si="1"/>
        <v>0</v>
      </c>
    </row>
    <row r="18" spans="1:6" x14ac:dyDescent="0.25">
      <c r="A18" s="41"/>
      <c r="B18" s="41"/>
      <c r="C18" s="41"/>
      <c r="D18" s="41"/>
      <c r="E18" s="51">
        <f t="shared" si="0"/>
        <v>5100</v>
      </c>
      <c r="F18" s="39">
        <f t="shared" si="1"/>
        <v>0</v>
      </c>
    </row>
    <row r="19" spans="1:6" x14ac:dyDescent="0.25">
      <c r="A19" s="29" t="s">
        <v>15</v>
      </c>
      <c r="B19" s="29"/>
      <c r="C19" s="29"/>
      <c r="D19" s="29"/>
      <c r="E19" s="30"/>
      <c r="F19" s="31">
        <f>SUM(F6:F18)</f>
        <v>0</v>
      </c>
    </row>
    <row r="20" spans="1:6" x14ac:dyDescent="0.25"/>
    <row r="21" spans="1:6" ht="34.5" customHeight="1" x14ac:dyDescent="0.25">
      <c r="A21" s="109" t="s">
        <v>58</v>
      </c>
      <c r="B21" s="109"/>
      <c r="C21" s="109"/>
      <c r="D21" s="109"/>
      <c r="E21" s="109"/>
      <c r="F21" s="109"/>
    </row>
    <row r="22" spans="1:6" ht="42" customHeight="1" x14ac:dyDescent="0.25">
      <c r="A22" s="109"/>
      <c r="B22" s="109"/>
      <c r="C22" s="109"/>
      <c r="D22" s="109"/>
      <c r="E22" s="109"/>
      <c r="F22" s="109"/>
    </row>
    <row r="23" spans="1:6" ht="32.25" customHeight="1" x14ac:dyDescent="0.25">
      <c r="A23" s="109"/>
      <c r="B23" s="109"/>
      <c r="C23" s="109"/>
      <c r="D23" s="109"/>
      <c r="E23" s="109"/>
      <c r="F23" s="109"/>
    </row>
    <row r="24" spans="1:6" x14ac:dyDescent="0.25"/>
  </sheetData>
  <sheetProtection password="8CAD" sheet="1" objects="1" scenarios="1"/>
  <mergeCells count="8">
    <mergeCell ref="A21:F23"/>
    <mergeCell ref="A1:F1"/>
    <mergeCell ref="A3:A5"/>
    <mergeCell ref="B3:B5"/>
    <mergeCell ref="C3:C5"/>
    <mergeCell ref="D3:D5"/>
    <mergeCell ref="E3:E5"/>
    <mergeCell ref="F3:F5"/>
  </mergeCell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7D29394B-1800-424B-8758-7342C8F6FF16}">
            <xm:f>'PRESUPUESTO POR RUBROS Y AÑOS'!$D$4</xm:f>
            <x14:dxf>
              <font>
                <color rgb="FF9C0006"/>
              </font>
              <fill>
                <patternFill>
                  <bgColor rgb="FFFFC7CE"/>
                </patternFill>
              </fill>
            </x14:dxf>
          </x14:cfRule>
          <x14:cfRule type="cellIs" priority="2" operator="greaterThan" id="{000AB0D0-9CF0-40DA-9275-2DA14D8BD2A0}">
            <xm:f>'PRESUPUESTO POR RUBROS Y AÑOS'!$D$4</xm:f>
            <x14:dxf>
              <font>
                <color rgb="FF9C0006"/>
              </font>
              <fill>
                <patternFill>
                  <bgColor rgb="FFFFC7CE"/>
                </patternFill>
              </fill>
            </x14:dxf>
          </x14:cfRule>
          <x14:cfRule type="cellIs" priority="3" operator="equal" id="{09C79D1B-4E4A-4DA6-BC96-7A4ACBB5270E}">
            <xm:f>'PRESUPUESTO POR RUBROS Y AÑOS'!$D$4</xm:f>
            <x14:dxf>
              <font>
                <color rgb="FF006100"/>
              </font>
              <fill>
                <patternFill>
                  <bgColor rgb="FFC6EFCE"/>
                </patternFill>
              </fill>
            </x14:dxf>
          </x14:cfRule>
          <xm:sqref>F19</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1"/>
  <sheetViews>
    <sheetView zoomScale="95" zoomScaleNormal="95" zoomScalePageLayoutView="95" workbookViewId="0">
      <selection activeCell="G21" sqref="G21"/>
    </sheetView>
  </sheetViews>
  <sheetFormatPr baseColWidth="10" defaultColWidth="11.42578125" defaultRowHeight="15" zeroHeight="1" x14ac:dyDescent="0.25"/>
  <cols>
    <col min="1" max="1" width="25.7109375" style="35" customWidth="1"/>
    <col min="2" max="2" width="38.42578125" style="35" customWidth="1"/>
    <col min="3" max="3" width="32.42578125" style="35" customWidth="1"/>
    <col min="4" max="4" width="15.7109375" style="35" customWidth="1"/>
    <col min="5" max="5" width="17.28515625" style="35" customWidth="1"/>
    <col min="6" max="6" width="17" style="35" bestFit="1" customWidth="1"/>
    <col min="7" max="7" width="18.7109375" style="35" customWidth="1"/>
    <col min="8" max="8" width="22.85546875" style="35" customWidth="1"/>
    <col min="9" max="16384" width="11.42578125" style="35"/>
  </cols>
  <sheetData>
    <row r="1" spans="1:8" ht="15.75" customHeight="1" x14ac:dyDescent="0.25">
      <c r="A1" s="111" t="s">
        <v>64</v>
      </c>
      <c r="B1" s="111"/>
      <c r="C1" s="111"/>
      <c r="D1" s="111"/>
      <c r="E1" s="111"/>
      <c r="F1" s="111"/>
      <c r="G1" s="111"/>
      <c r="H1" s="112"/>
    </row>
    <row r="2" spans="1:8" x14ac:dyDescent="0.25">
      <c r="A2" s="28"/>
      <c r="B2" s="28"/>
      <c r="C2" s="28"/>
      <c r="D2" s="28"/>
      <c r="E2" s="28"/>
      <c r="F2" s="28"/>
      <c r="G2" s="28"/>
      <c r="H2" s="33"/>
    </row>
    <row r="3" spans="1:8" ht="43.5" customHeight="1" x14ac:dyDescent="0.25">
      <c r="A3" s="45" t="s">
        <v>34</v>
      </c>
      <c r="B3" s="45" t="s">
        <v>43</v>
      </c>
      <c r="C3" s="45" t="s">
        <v>35</v>
      </c>
      <c r="D3" s="46" t="s">
        <v>36</v>
      </c>
      <c r="E3" s="46" t="s">
        <v>37</v>
      </c>
      <c r="F3" s="46" t="s">
        <v>26</v>
      </c>
      <c r="G3" s="46" t="s">
        <v>38</v>
      </c>
      <c r="H3" s="46" t="s">
        <v>15</v>
      </c>
    </row>
    <row r="4" spans="1:8" ht="15" customHeight="1" x14ac:dyDescent="0.25">
      <c r="A4" s="52"/>
      <c r="B4" s="52"/>
      <c r="C4" s="52"/>
      <c r="D4" s="52"/>
      <c r="E4" s="52"/>
      <c r="F4" s="52"/>
      <c r="G4" s="52"/>
      <c r="H4" s="53">
        <f>F4*G4</f>
        <v>0</v>
      </c>
    </row>
    <row r="5" spans="1:8" ht="15" customHeight="1" x14ac:dyDescent="0.25">
      <c r="A5" s="52"/>
      <c r="B5" s="52"/>
      <c r="C5" s="52"/>
      <c r="D5" s="52"/>
      <c r="E5" s="52"/>
      <c r="F5" s="52"/>
      <c r="G5" s="52"/>
      <c r="H5" s="53">
        <f t="shared" ref="H5:H24" si="0">F5*G5</f>
        <v>0</v>
      </c>
    </row>
    <row r="6" spans="1:8" ht="15" customHeight="1" x14ac:dyDescent="0.25">
      <c r="A6" s="52"/>
      <c r="B6" s="52"/>
      <c r="C6" s="52"/>
      <c r="D6" s="52"/>
      <c r="E6" s="52"/>
      <c r="F6" s="52"/>
      <c r="G6" s="52"/>
      <c r="H6" s="53">
        <f t="shared" si="0"/>
        <v>0</v>
      </c>
    </row>
    <row r="7" spans="1:8" ht="15" customHeight="1" x14ac:dyDescent="0.25">
      <c r="A7" s="52"/>
      <c r="B7" s="52"/>
      <c r="C7" s="52"/>
      <c r="D7" s="52"/>
      <c r="E7" s="52"/>
      <c r="F7" s="52"/>
      <c r="G7" s="52"/>
      <c r="H7" s="53">
        <f t="shared" si="0"/>
        <v>0</v>
      </c>
    </row>
    <row r="8" spans="1:8" ht="15" customHeight="1" x14ac:dyDescent="0.25">
      <c r="A8" s="52"/>
      <c r="B8" s="52"/>
      <c r="C8" s="52"/>
      <c r="D8" s="52"/>
      <c r="E8" s="52"/>
      <c r="F8" s="52"/>
      <c r="G8" s="52"/>
      <c r="H8" s="53">
        <f t="shared" si="0"/>
        <v>0</v>
      </c>
    </row>
    <row r="9" spans="1:8" ht="15" customHeight="1" x14ac:dyDescent="0.25">
      <c r="A9" s="52"/>
      <c r="B9" s="52"/>
      <c r="C9" s="52"/>
      <c r="D9" s="52"/>
      <c r="E9" s="52"/>
      <c r="F9" s="52"/>
      <c r="G9" s="52"/>
      <c r="H9" s="53">
        <f t="shared" si="0"/>
        <v>0</v>
      </c>
    </row>
    <row r="10" spans="1:8" ht="15" customHeight="1" x14ac:dyDescent="0.25">
      <c r="A10" s="52"/>
      <c r="B10" s="52"/>
      <c r="C10" s="52"/>
      <c r="D10" s="52"/>
      <c r="E10" s="52"/>
      <c r="F10" s="52"/>
      <c r="G10" s="52"/>
      <c r="H10" s="53">
        <f t="shared" si="0"/>
        <v>0</v>
      </c>
    </row>
    <row r="11" spans="1:8" ht="15" customHeight="1" x14ac:dyDescent="0.25">
      <c r="A11" s="52"/>
      <c r="B11" s="52"/>
      <c r="C11" s="52"/>
      <c r="D11" s="52"/>
      <c r="E11" s="52"/>
      <c r="F11" s="52"/>
      <c r="G11" s="52"/>
      <c r="H11" s="53">
        <f t="shared" si="0"/>
        <v>0</v>
      </c>
    </row>
    <row r="12" spans="1:8" ht="15" customHeight="1" x14ac:dyDescent="0.25">
      <c r="A12" s="52"/>
      <c r="B12" s="52"/>
      <c r="C12" s="52"/>
      <c r="D12" s="52"/>
      <c r="E12" s="52"/>
      <c r="F12" s="52"/>
      <c r="G12" s="52"/>
      <c r="H12" s="53">
        <f t="shared" si="0"/>
        <v>0</v>
      </c>
    </row>
    <row r="13" spans="1:8" x14ac:dyDescent="0.25">
      <c r="A13" s="52"/>
      <c r="B13" s="52"/>
      <c r="C13" s="52"/>
      <c r="D13" s="52"/>
      <c r="E13" s="52"/>
      <c r="F13" s="52"/>
      <c r="G13" s="52"/>
      <c r="H13" s="53">
        <f t="shared" si="0"/>
        <v>0</v>
      </c>
    </row>
    <row r="14" spans="1:8" x14ac:dyDescent="0.25">
      <c r="A14" s="41"/>
      <c r="B14" s="41"/>
      <c r="C14" s="43"/>
      <c r="D14" s="41"/>
      <c r="E14" s="41"/>
      <c r="F14" s="41"/>
      <c r="G14" s="41"/>
      <c r="H14" s="53">
        <f t="shared" si="0"/>
        <v>0</v>
      </c>
    </row>
    <row r="15" spans="1:8" x14ac:dyDescent="0.25">
      <c r="A15" s="41"/>
      <c r="B15" s="41"/>
      <c r="C15" s="43"/>
      <c r="D15" s="41"/>
      <c r="E15" s="41"/>
      <c r="F15" s="41"/>
      <c r="G15" s="41"/>
      <c r="H15" s="53">
        <f t="shared" si="0"/>
        <v>0</v>
      </c>
    </row>
    <row r="16" spans="1:8" x14ac:dyDescent="0.25">
      <c r="A16" s="41"/>
      <c r="B16" s="41"/>
      <c r="C16" s="43"/>
      <c r="D16" s="41"/>
      <c r="E16" s="41"/>
      <c r="F16" s="42"/>
      <c r="G16" s="41"/>
      <c r="H16" s="53">
        <f t="shared" si="0"/>
        <v>0</v>
      </c>
    </row>
    <row r="17" spans="1:8" x14ac:dyDescent="0.25">
      <c r="A17" s="54"/>
      <c r="B17" s="54"/>
      <c r="C17" s="43"/>
      <c r="D17" s="41"/>
      <c r="E17" s="54"/>
      <c r="F17" s="54"/>
      <c r="G17" s="54"/>
      <c r="H17" s="53">
        <f t="shared" si="0"/>
        <v>0</v>
      </c>
    </row>
    <row r="18" spans="1:8" x14ac:dyDescent="0.25">
      <c r="A18" s="54"/>
      <c r="B18" s="54"/>
      <c r="C18" s="43"/>
      <c r="D18" s="54"/>
      <c r="E18" s="54"/>
      <c r="F18" s="54"/>
      <c r="G18" s="54"/>
      <c r="H18" s="53">
        <f t="shared" si="0"/>
        <v>0</v>
      </c>
    </row>
    <row r="19" spans="1:8" x14ac:dyDescent="0.25">
      <c r="A19" s="54"/>
      <c r="B19" s="54"/>
      <c r="C19" s="43"/>
      <c r="D19" s="41"/>
      <c r="E19" s="41"/>
      <c r="F19" s="41"/>
      <c r="G19" s="41"/>
      <c r="H19" s="53">
        <f t="shared" si="0"/>
        <v>0</v>
      </c>
    </row>
    <row r="20" spans="1:8" x14ac:dyDescent="0.25">
      <c r="A20" s="55"/>
      <c r="B20" s="55"/>
      <c r="C20" s="43"/>
      <c r="D20" s="55"/>
      <c r="E20" s="55"/>
      <c r="F20" s="55"/>
      <c r="G20" s="55"/>
      <c r="H20" s="53">
        <f t="shared" si="0"/>
        <v>0</v>
      </c>
    </row>
    <row r="21" spans="1:8" x14ac:dyDescent="0.25">
      <c r="A21" s="55"/>
      <c r="B21" s="55"/>
      <c r="C21" s="43"/>
      <c r="D21" s="55"/>
      <c r="E21" s="55"/>
      <c r="F21" s="55"/>
      <c r="G21" s="55"/>
      <c r="H21" s="53">
        <f t="shared" si="0"/>
        <v>0</v>
      </c>
    </row>
    <row r="22" spans="1:8" x14ac:dyDescent="0.25">
      <c r="A22" s="55"/>
      <c r="B22" s="55"/>
      <c r="C22" s="43"/>
      <c r="D22" s="55"/>
      <c r="E22" s="55"/>
      <c r="F22" s="55"/>
      <c r="G22" s="55"/>
      <c r="H22" s="53">
        <f t="shared" si="0"/>
        <v>0</v>
      </c>
    </row>
    <row r="23" spans="1:8" x14ac:dyDescent="0.25">
      <c r="A23" s="55"/>
      <c r="B23" s="55"/>
      <c r="C23" s="43"/>
      <c r="D23" s="55"/>
      <c r="E23" s="55"/>
      <c r="F23" s="55"/>
      <c r="G23" s="55"/>
      <c r="H23" s="53">
        <f t="shared" si="0"/>
        <v>0</v>
      </c>
    </row>
    <row r="24" spans="1:8" x14ac:dyDescent="0.25">
      <c r="A24" s="55"/>
      <c r="B24" s="55"/>
      <c r="C24" s="43"/>
      <c r="D24" s="55"/>
      <c r="E24" s="55"/>
      <c r="F24" s="55"/>
      <c r="G24" s="55"/>
      <c r="H24" s="53">
        <f t="shared" si="0"/>
        <v>0</v>
      </c>
    </row>
    <row r="25" spans="1:8" x14ac:dyDescent="0.25">
      <c r="A25" s="110"/>
      <c r="B25" s="110"/>
      <c r="C25" s="110"/>
      <c r="D25" s="110"/>
      <c r="E25" s="47"/>
      <c r="F25" s="47"/>
      <c r="G25" s="47"/>
      <c r="H25" s="48">
        <f>SUM(H4:H17)</f>
        <v>0</v>
      </c>
    </row>
    <row r="26" spans="1:8" x14ac:dyDescent="0.25"/>
    <row r="27" spans="1:8" x14ac:dyDescent="0.25">
      <c r="A27" s="109" t="s">
        <v>72</v>
      </c>
      <c r="B27" s="109"/>
      <c r="C27" s="109"/>
      <c r="D27" s="109"/>
      <c r="E27" s="109"/>
      <c r="F27" s="109"/>
      <c r="G27" s="109"/>
      <c r="H27" s="109"/>
    </row>
    <row r="28" spans="1:8" ht="27.75" customHeight="1" x14ac:dyDescent="0.25">
      <c r="A28" s="109"/>
      <c r="B28" s="109"/>
      <c r="C28" s="109"/>
      <c r="D28" s="109"/>
      <c r="E28" s="109"/>
      <c r="F28" s="109"/>
      <c r="G28" s="109"/>
      <c r="H28" s="109"/>
    </row>
    <row r="29" spans="1:8" ht="31.5" customHeight="1" x14ac:dyDescent="0.25">
      <c r="A29" s="109"/>
      <c r="B29" s="109"/>
      <c r="C29" s="109"/>
      <c r="D29" s="109"/>
      <c r="E29" s="109"/>
      <c r="F29" s="109"/>
      <c r="G29" s="109"/>
      <c r="H29" s="109"/>
    </row>
    <row r="30" spans="1:8" ht="33.75" customHeight="1" x14ac:dyDescent="0.25">
      <c r="A30" s="109"/>
      <c r="B30" s="109"/>
      <c r="C30" s="109"/>
      <c r="D30" s="109"/>
      <c r="E30" s="109"/>
      <c r="F30" s="109"/>
      <c r="G30" s="109"/>
      <c r="H30" s="109"/>
    </row>
    <row r="31" spans="1:8" x14ac:dyDescent="0.25"/>
  </sheetData>
  <sheetProtection password="8CAD" sheet="1" objects="1" scenarios="1"/>
  <mergeCells count="3">
    <mergeCell ref="A25:D25"/>
    <mergeCell ref="A1:H1"/>
    <mergeCell ref="A27:H30"/>
  </mergeCell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ellIs" priority="1" operator="lessThan" id="{348CE054-0D5A-4A7C-B1EA-31764E0AA42E}">
            <xm:f>'PRESUPUESTO POR RUBROS Y AÑOS'!$D$5</xm:f>
            <x14:dxf>
              <font>
                <color rgb="FF9C0006"/>
              </font>
              <fill>
                <patternFill>
                  <bgColor rgb="FFFFC7CE"/>
                </patternFill>
              </fill>
            </x14:dxf>
          </x14:cfRule>
          <x14:cfRule type="cellIs" priority="2" operator="greaterThan" id="{940D10DD-42F7-4043-9C7A-2803D2920311}">
            <xm:f>'PRESUPUESTO POR RUBROS Y AÑOS'!$D$5</xm:f>
            <x14:dxf>
              <font>
                <color rgb="FF9C0006"/>
              </font>
              <fill>
                <patternFill>
                  <bgColor rgb="FFFFC7CE"/>
                </patternFill>
              </fill>
            </x14:dxf>
          </x14:cfRule>
          <x14:cfRule type="cellIs" priority="3" operator="equal" id="{672A5DB9-F565-4AAB-8A80-1D4F8CA1A64F}">
            <xm:f>'PRESUPUESTO POR RUBROS Y AÑOS'!$D$5</xm:f>
            <x14:dxf>
              <font>
                <color rgb="FF006100"/>
              </font>
              <fill>
                <patternFill>
                  <bgColor rgb="FFC6EFCE"/>
                </patternFill>
              </fill>
            </x14:dxf>
          </x14:cfRule>
          <xm:sqref>H25</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5"/>
  <sheetViews>
    <sheetView topLeftCell="B1" workbookViewId="0">
      <selection activeCell="H15" sqref="H15"/>
    </sheetView>
  </sheetViews>
  <sheetFormatPr baseColWidth="10" defaultColWidth="11.42578125" defaultRowHeight="15" zeroHeight="1" x14ac:dyDescent="0.25"/>
  <cols>
    <col min="1" max="2" width="25.7109375" style="35" customWidth="1"/>
    <col min="3" max="3" width="20.140625" style="35" customWidth="1"/>
    <col min="4" max="4" width="18" style="35" customWidth="1"/>
    <col min="5" max="5" width="20.85546875" style="35" customWidth="1"/>
    <col min="6" max="6" width="17" style="35" bestFit="1" customWidth="1"/>
    <col min="7" max="7" width="25.42578125" style="35" customWidth="1"/>
    <col min="8" max="8" width="26.42578125" style="35" customWidth="1"/>
    <col min="9" max="16384" width="11.42578125" style="35"/>
  </cols>
  <sheetData>
    <row r="1" spans="1:8" ht="15.75" customHeight="1" x14ac:dyDescent="0.25">
      <c r="A1" s="111" t="s">
        <v>65</v>
      </c>
      <c r="B1" s="111"/>
      <c r="C1" s="111"/>
      <c r="D1" s="111"/>
      <c r="E1" s="111"/>
      <c r="F1" s="111"/>
      <c r="G1" s="111"/>
      <c r="H1" s="112"/>
    </row>
    <row r="2" spans="1:8" x14ac:dyDescent="0.25">
      <c r="A2" s="28"/>
      <c r="B2" s="28"/>
      <c r="C2" s="28"/>
      <c r="D2" s="28"/>
      <c r="E2" s="28"/>
      <c r="F2" s="28"/>
      <c r="G2" s="28"/>
      <c r="H2" s="33"/>
    </row>
    <row r="3" spans="1:8" ht="55.5" customHeight="1" x14ac:dyDescent="0.25">
      <c r="A3" s="45" t="s">
        <v>34</v>
      </c>
      <c r="B3" s="45" t="s">
        <v>43</v>
      </c>
      <c r="C3" s="45" t="s">
        <v>35</v>
      </c>
      <c r="D3" s="46" t="s">
        <v>66</v>
      </c>
      <c r="E3" s="46" t="s">
        <v>37</v>
      </c>
      <c r="F3" s="46" t="s">
        <v>26</v>
      </c>
      <c r="G3" s="46" t="s">
        <v>38</v>
      </c>
      <c r="H3" s="46" t="s">
        <v>15</v>
      </c>
    </row>
    <row r="4" spans="1:8" ht="15" customHeight="1" x14ac:dyDescent="0.25">
      <c r="A4" s="52"/>
      <c r="B4" s="52"/>
      <c r="C4" s="52"/>
      <c r="D4" s="52"/>
      <c r="E4" s="52"/>
      <c r="F4" s="52"/>
      <c r="G4" s="52"/>
      <c r="H4" s="53">
        <f>F4*G4</f>
        <v>0</v>
      </c>
    </row>
    <row r="5" spans="1:8" ht="15" customHeight="1" x14ac:dyDescent="0.25">
      <c r="A5" s="52"/>
      <c r="B5" s="52"/>
      <c r="C5" s="52"/>
      <c r="D5" s="52"/>
      <c r="E5" s="52"/>
      <c r="F5" s="52"/>
      <c r="G5" s="52"/>
      <c r="H5" s="53">
        <f t="shared" ref="H5:H28" si="0">F5*G5</f>
        <v>0</v>
      </c>
    </row>
    <row r="6" spans="1:8" ht="15" customHeight="1" x14ac:dyDescent="0.25">
      <c r="A6" s="52"/>
      <c r="B6" s="52"/>
      <c r="C6" s="52"/>
      <c r="D6" s="52"/>
      <c r="E6" s="52"/>
      <c r="F6" s="52"/>
      <c r="G6" s="52"/>
      <c r="H6" s="53">
        <f t="shared" si="0"/>
        <v>0</v>
      </c>
    </row>
    <row r="7" spans="1:8" ht="15" customHeight="1" x14ac:dyDescent="0.25">
      <c r="A7" s="52"/>
      <c r="B7" s="52"/>
      <c r="C7" s="52"/>
      <c r="D7" s="52"/>
      <c r="E7" s="52"/>
      <c r="F7" s="52"/>
      <c r="G7" s="52"/>
      <c r="H7" s="53">
        <f t="shared" si="0"/>
        <v>0</v>
      </c>
    </row>
    <row r="8" spans="1:8" ht="15" customHeight="1" x14ac:dyDescent="0.25">
      <c r="A8" s="52"/>
      <c r="B8" s="52"/>
      <c r="C8" s="52"/>
      <c r="D8" s="52"/>
      <c r="E8" s="52"/>
      <c r="F8" s="52"/>
      <c r="G8" s="52"/>
      <c r="H8" s="53">
        <f t="shared" si="0"/>
        <v>0</v>
      </c>
    </row>
    <row r="9" spans="1:8" ht="15" customHeight="1" x14ac:dyDescent="0.25">
      <c r="A9" s="52"/>
      <c r="B9" s="52"/>
      <c r="C9" s="52"/>
      <c r="D9" s="52"/>
      <c r="E9" s="52"/>
      <c r="F9" s="52"/>
      <c r="G9" s="52"/>
      <c r="H9" s="53">
        <f t="shared" si="0"/>
        <v>0</v>
      </c>
    </row>
    <row r="10" spans="1:8" ht="15" customHeight="1" x14ac:dyDescent="0.25">
      <c r="A10" s="52"/>
      <c r="B10" s="52"/>
      <c r="C10" s="52"/>
      <c r="D10" s="52"/>
      <c r="E10" s="52"/>
      <c r="F10" s="52"/>
      <c r="G10" s="52"/>
      <c r="H10" s="53">
        <f t="shared" si="0"/>
        <v>0</v>
      </c>
    </row>
    <row r="11" spans="1:8" ht="15" customHeight="1" x14ac:dyDescent="0.25">
      <c r="A11" s="52"/>
      <c r="B11" s="52"/>
      <c r="C11" s="52"/>
      <c r="D11" s="52"/>
      <c r="E11" s="52"/>
      <c r="F11" s="52"/>
      <c r="G11" s="52"/>
      <c r="H11" s="53">
        <f t="shared" si="0"/>
        <v>0</v>
      </c>
    </row>
    <row r="12" spans="1:8" ht="15" customHeight="1" x14ac:dyDescent="0.25">
      <c r="A12" s="52"/>
      <c r="B12" s="52"/>
      <c r="C12" s="52"/>
      <c r="D12" s="52"/>
      <c r="E12" s="52"/>
      <c r="F12" s="52"/>
      <c r="G12" s="52"/>
      <c r="H12" s="53">
        <f t="shared" si="0"/>
        <v>0</v>
      </c>
    </row>
    <row r="13" spans="1:8" ht="15" customHeight="1" x14ac:dyDescent="0.25">
      <c r="A13" s="52"/>
      <c r="B13" s="52"/>
      <c r="C13" s="52"/>
      <c r="D13" s="52"/>
      <c r="E13" s="52"/>
      <c r="F13" s="52"/>
      <c r="G13" s="52"/>
      <c r="H13" s="53">
        <f t="shared" si="0"/>
        <v>0</v>
      </c>
    </row>
    <row r="14" spans="1:8" ht="15" customHeight="1" x14ac:dyDescent="0.25">
      <c r="A14" s="52"/>
      <c r="B14" s="52"/>
      <c r="C14" s="52"/>
      <c r="D14" s="52"/>
      <c r="E14" s="52"/>
      <c r="F14" s="52"/>
      <c r="G14" s="52"/>
      <c r="H14" s="53">
        <f t="shared" si="0"/>
        <v>0</v>
      </c>
    </row>
    <row r="15" spans="1:8" ht="15" customHeight="1" x14ac:dyDescent="0.25">
      <c r="A15" s="52"/>
      <c r="B15" s="52"/>
      <c r="C15" s="52"/>
      <c r="D15" s="52"/>
      <c r="E15" s="52"/>
      <c r="F15" s="52"/>
      <c r="G15" s="52"/>
      <c r="H15" s="53">
        <f t="shared" si="0"/>
        <v>0</v>
      </c>
    </row>
    <row r="16" spans="1:8" ht="15" customHeight="1" x14ac:dyDescent="0.25">
      <c r="A16" s="52"/>
      <c r="B16" s="52"/>
      <c r="C16" s="52"/>
      <c r="D16" s="52"/>
      <c r="E16" s="52"/>
      <c r="F16" s="52"/>
      <c r="G16" s="52"/>
      <c r="H16" s="53">
        <f t="shared" si="0"/>
        <v>0</v>
      </c>
    </row>
    <row r="17" spans="1:8" ht="13.5" customHeight="1" x14ac:dyDescent="0.25">
      <c r="A17" s="52"/>
      <c r="B17" s="52"/>
      <c r="C17" s="52"/>
      <c r="D17" s="52"/>
      <c r="E17" s="52"/>
      <c r="F17" s="52"/>
      <c r="G17" s="52"/>
      <c r="H17" s="53">
        <f t="shared" si="0"/>
        <v>0</v>
      </c>
    </row>
    <row r="18" spans="1:8" x14ac:dyDescent="0.25">
      <c r="A18" s="41"/>
      <c r="B18" s="41"/>
      <c r="C18" s="43"/>
      <c r="D18" s="41"/>
      <c r="E18" s="41"/>
      <c r="F18" s="41"/>
      <c r="G18" s="41"/>
      <c r="H18" s="53">
        <f t="shared" si="0"/>
        <v>0</v>
      </c>
    </row>
    <row r="19" spans="1:8" x14ac:dyDescent="0.25">
      <c r="A19" s="41"/>
      <c r="B19" s="41"/>
      <c r="C19" s="43"/>
      <c r="D19" s="41"/>
      <c r="E19" s="41"/>
      <c r="F19" s="41"/>
      <c r="G19" s="41"/>
      <c r="H19" s="53">
        <f t="shared" si="0"/>
        <v>0</v>
      </c>
    </row>
    <row r="20" spans="1:8" x14ac:dyDescent="0.25">
      <c r="A20" s="41"/>
      <c r="B20" s="41"/>
      <c r="C20" s="43"/>
      <c r="D20" s="41"/>
      <c r="E20" s="41"/>
      <c r="F20" s="42"/>
      <c r="G20" s="41"/>
      <c r="H20" s="53">
        <f t="shared" si="0"/>
        <v>0</v>
      </c>
    </row>
    <row r="21" spans="1:8" x14ac:dyDescent="0.25">
      <c r="A21" s="54"/>
      <c r="B21" s="54"/>
      <c r="C21" s="43"/>
      <c r="D21" s="41"/>
      <c r="E21" s="54"/>
      <c r="F21" s="54"/>
      <c r="G21" s="54"/>
      <c r="H21" s="53">
        <f t="shared" si="0"/>
        <v>0</v>
      </c>
    </row>
    <row r="22" spans="1:8" x14ac:dyDescent="0.25">
      <c r="A22" s="54"/>
      <c r="B22" s="54"/>
      <c r="C22" s="43"/>
      <c r="D22" s="54"/>
      <c r="E22" s="54"/>
      <c r="F22" s="54"/>
      <c r="G22" s="54"/>
      <c r="H22" s="53">
        <f t="shared" si="0"/>
        <v>0</v>
      </c>
    </row>
    <row r="23" spans="1:8" x14ac:dyDescent="0.25">
      <c r="A23" s="54"/>
      <c r="B23" s="54"/>
      <c r="C23" s="43"/>
      <c r="D23" s="41"/>
      <c r="E23" s="41"/>
      <c r="F23" s="41"/>
      <c r="G23" s="41"/>
      <c r="H23" s="53">
        <f t="shared" si="0"/>
        <v>0</v>
      </c>
    </row>
    <row r="24" spans="1:8" x14ac:dyDescent="0.25">
      <c r="A24" s="55"/>
      <c r="B24" s="55"/>
      <c r="C24" s="43"/>
      <c r="D24" s="55"/>
      <c r="E24" s="55"/>
      <c r="F24" s="55"/>
      <c r="G24" s="55"/>
      <c r="H24" s="53">
        <f t="shared" si="0"/>
        <v>0</v>
      </c>
    </row>
    <row r="25" spans="1:8" x14ac:dyDescent="0.25">
      <c r="A25" s="55"/>
      <c r="B25" s="55"/>
      <c r="C25" s="43"/>
      <c r="D25" s="55"/>
      <c r="E25" s="55"/>
      <c r="F25" s="55"/>
      <c r="G25" s="55"/>
      <c r="H25" s="53">
        <f t="shared" si="0"/>
        <v>0</v>
      </c>
    </row>
    <row r="26" spans="1:8" x14ac:dyDescent="0.25">
      <c r="A26" s="55"/>
      <c r="B26" s="55"/>
      <c r="C26" s="43"/>
      <c r="D26" s="55"/>
      <c r="E26" s="55"/>
      <c r="F26" s="55"/>
      <c r="G26" s="55"/>
      <c r="H26" s="53">
        <f t="shared" si="0"/>
        <v>0</v>
      </c>
    </row>
    <row r="27" spans="1:8" x14ac:dyDescent="0.25">
      <c r="A27" s="55"/>
      <c r="B27" s="55"/>
      <c r="C27" s="43"/>
      <c r="D27" s="55"/>
      <c r="E27" s="55"/>
      <c r="F27" s="55"/>
      <c r="G27" s="55"/>
      <c r="H27" s="53">
        <f t="shared" si="0"/>
        <v>0</v>
      </c>
    </row>
    <row r="28" spans="1:8" x14ac:dyDescent="0.25">
      <c r="A28" s="55"/>
      <c r="B28" s="55"/>
      <c r="C28" s="43"/>
      <c r="D28" s="55"/>
      <c r="E28" s="55"/>
      <c r="F28" s="55"/>
      <c r="G28" s="55"/>
      <c r="H28" s="53">
        <f t="shared" si="0"/>
        <v>0</v>
      </c>
    </row>
    <row r="29" spans="1:8" x14ac:dyDescent="0.25">
      <c r="A29" s="110"/>
      <c r="B29" s="110"/>
      <c r="C29" s="110"/>
      <c r="D29" s="110"/>
      <c r="E29" s="47"/>
      <c r="F29" s="47"/>
      <c r="G29" s="47"/>
      <c r="H29" s="48">
        <f>SUM(H4:H21)</f>
        <v>0</v>
      </c>
    </row>
    <row r="30" spans="1:8" x14ac:dyDescent="0.25"/>
    <row r="31" spans="1:8" x14ac:dyDescent="0.25">
      <c r="A31" s="109" t="s">
        <v>73</v>
      </c>
      <c r="B31" s="109"/>
      <c r="C31" s="109"/>
      <c r="D31" s="109"/>
      <c r="E31" s="109"/>
      <c r="F31" s="109"/>
      <c r="G31" s="109"/>
      <c r="H31" s="109"/>
    </row>
    <row r="32" spans="1:8" x14ac:dyDescent="0.25">
      <c r="A32" s="109"/>
      <c r="B32" s="109"/>
      <c r="C32" s="109"/>
      <c r="D32" s="109"/>
      <c r="E32" s="109"/>
      <c r="F32" s="109"/>
      <c r="G32" s="109"/>
      <c r="H32" s="109"/>
    </row>
    <row r="33" spans="1:8" x14ac:dyDescent="0.25">
      <c r="A33" s="109"/>
      <c r="B33" s="109"/>
      <c r="C33" s="109"/>
      <c r="D33" s="109"/>
      <c r="E33" s="109"/>
      <c r="F33" s="109"/>
      <c r="G33" s="109"/>
      <c r="H33" s="109"/>
    </row>
    <row r="34" spans="1:8" x14ac:dyDescent="0.25">
      <c r="A34" s="109"/>
      <c r="B34" s="109"/>
      <c r="C34" s="109"/>
      <c r="D34" s="109"/>
      <c r="E34" s="109"/>
      <c r="F34" s="109"/>
      <c r="G34" s="109"/>
      <c r="H34" s="109"/>
    </row>
    <row r="35" spans="1:8" x14ac:dyDescent="0.25"/>
  </sheetData>
  <sheetProtection password="8CAD" sheet="1" objects="1" scenarios="1"/>
  <mergeCells count="3">
    <mergeCell ref="A1:H1"/>
    <mergeCell ref="A29:D29"/>
    <mergeCell ref="A31:H34"/>
  </mergeCells>
  <conditionalFormatting sqref="H29">
    <cfRule type="cellIs" dxfId="19" priority="4" operator="equal">
      <formula>0</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ellIs" priority="1" operator="lessThan" id="{BD5413A6-9B89-4D6B-9419-A678C7DA2C4F}">
            <xm:f>'PRESUPUESTO POR RUBROS Y AÑOS'!$D$6</xm:f>
            <x14:dxf>
              <font>
                <color rgb="FF9C0006"/>
              </font>
              <fill>
                <patternFill>
                  <bgColor rgb="FFFFC7CE"/>
                </patternFill>
              </fill>
            </x14:dxf>
          </x14:cfRule>
          <x14:cfRule type="cellIs" priority="2" operator="greaterThan" id="{CEE5FA7B-3D33-4E8A-ADA8-B8FC80AAD91B}">
            <xm:f>'PRESUPUESTO POR RUBROS Y AÑOS'!$D$6</xm:f>
            <x14:dxf>
              <font>
                <color rgb="FF9C0006"/>
              </font>
              <fill>
                <patternFill>
                  <bgColor rgb="FFFFC7CE"/>
                </patternFill>
              </fill>
            </x14:dxf>
          </x14:cfRule>
          <x14:cfRule type="cellIs" priority="3" operator="equal" id="{895DF761-733C-4C13-8F7D-F408935002C5}">
            <xm:f>'PRESUPUESTO POR RUBROS Y AÑOS'!$D$6</xm:f>
            <x14:dxf>
              <font>
                <color rgb="FF006100"/>
              </font>
              <fill>
                <patternFill>
                  <bgColor rgb="FFC6EFCE"/>
                </patternFill>
              </fill>
            </x14:dxf>
          </x14:cfRule>
          <xm:sqref>H29</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8"/>
  <sheetViews>
    <sheetView topLeftCell="C1" workbookViewId="0">
      <selection activeCell="I13" sqref="I13"/>
    </sheetView>
  </sheetViews>
  <sheetFormatPr baseColWidth="10" defaultColWidth="11.42578125" defaultRowHeight="15" zeroHeight="1" x14ac:dyDescent="0.25"/>
  <cols>
    <col min="1" max="1" width="13.42578125" style="35" customWidth="1"/>
    <col min="2" max="3" width="25.7109375" style="35" customWidth="1"/>
    <col min="4" max="4" width="20.140625" style="35" customWidth="1"/>
    <col min="5" max="5" width="29.42578125" style="35" customWidth="1"/>
    <col min="6" max="6" width="17.28515625" style="35" customWidth="1"/>
    <col min="7" max="7" width="17" style="35" bestFit="1" customWidth="1"/>
    <col min="8" max="8" width="25.42578125" style="35" customWidth="1"/>
    <col min="9" max="9" width="19.28515625" style="35" customWidth="1"/>
    <col min="10" max="16384" width="11.42578125" style="35"/>
  </cols>
  <sheetData>
    <row r="1" spans="1:9" ht="15.75" x14ac:dyDescent="0.25">
      <c r="A1" s="113" t="s">
        <v>63</v>
      </c>
      <c r="B1" s="113"/>
      <c r="C1" s="113"/>
      <c r="D1" s="113"/>
      <c r="E1" s="113"/>
      <c r="F1" s="113"/>
      <c r="G1" s="113"/>
      <c r="H1" s="113"/>
      <c r="I1" s="114"/>
    </row>
    <row r="2" spans="1:9" x14ac:dyDescent="0.25">
      <c r="B2" s="28"/>
      <c r="C2" s="28"/>
      <c r="D2" s="28"/>
      <c r="E2" s="28"/>
      <c r="F2" s="28"/>
      <c r="G2" s="28"/>
      <c r="H2" s="28"/>
      <c r="I2" s="33"/>
    </row>
    <row r="3" spans="1:9" ht="43.5" customHeight="1" x14ac:dyDescent="0.25">
      <c r="A3" s="61" t="s">
        <v>39</v>
      </c>
      <c r="B3" s="45" t="s">
        <v>34</v>
      </c>
      <c r="C3" s="45" t="s">
        <v>43</v>
      </c>
      <c r="D3" s="45" t="s">
        <v>35</v>
      </c>
      <c r="E3" s="46" t="s">
        <v>36</v>
      </c>
      <c r="F3" s="46" t="s">
        <v>37</v>
      </c>
      <c r="G3" s="46" t="s">
        <v>26</v>
      </c>
      <c r="H3" s="46" t="s">
        <v>38</v>
      </c>
      <c r="I3" s="46" t="s">
        <v>15</v>
      </c>
    </row>
    <row r="4" spans="1:9" ht="15" customHeight="1" x14ac:dyDescent="0.25">
      <c r="A4" s="63"/>
      <c r="B4" s="52"/>
      <c r="C4" s="52"/>
      <c r="D4" s="52"/>
      <c r="E4" s="52"/>
      <c r="F4" s="52"/>
      <c r="G4" s="52"/>
      <c r="H4" s="52"/>
      <c r="I4" s="53">
        <f>G4*H4</f>
        <v>0</v>
      </c>
    </row>
    <row r="5" spans="1:9" ht="15" customHeight="1" x14ac:dyDescent="0.25">
      <c r="A5" s="63"/>
      <c r="B5" s="52"/>
      <c r="C5" s="52"/>
      <c r="D5" s="52"/>
      <c r="E5" s="52"/>
      <c r="F5" s="52"/>
      <c r="G5" s="52"/>
      <c r="H5" s="52"/>
      <c r="I5" s="53">
        <f t="shared" ref="I5:I32" si="0">G5*H5</f>
        <v>0</v>
      </c>
    </row>
    <row r="6" spans="1:9" ht="15" customHeight="1" x14ac:dyDescent="0.25">
      <c r="A6" s="63"/>
      <c r="B6" s="52"/>
      <c r="C6" s="52"/>
      <c r="D6" s="52"/>
      <c r="E6" s="52"/>
      <c r="F6" s="52"/>
      <c r="G6" s="52"/>
      <c r="H6" s="52"/>
      <c r="I6" s="53">
        <f t="shared" si="0"/>
        <v>0</v>
      </c>
    </row>
    <row r="7" spans="1:9" ht="15" customHeight="1" x14ac:dyDescent="0.25">
      <c r="A7" s="63"/>
      <c r="B7" s="52"/>
      <c r="C7" s="52"/>
      <c r="D7" s="52"/>
      <c r="E7" s="52"/>
      <c r="F7" s="52"/>
      <c r="G7" s="52"/>
      <c r="H7" s="52"/>
      <c r="I7" s="53">
        <f t="shared" si="0"/>
        <v>0</v>
      </c>
    </row>
    <row r="8" spans="1:9" ht="15" customHeight="1" x14ac:dyDescent="0.25">
      <c r="A8" s="63"/>
      <c r="B8" s="52"/>
      <c r="C8" s="52"/>
      <c r="D8" s="52"/>
      <c r="E8" s="52"/>
      <c r="F8" s="52"/>
      <c r="G8" s="52"/>
      <c r="H8" s="52"/>
      <c r="I8" s="53">
        <f t="shared" si="0"/>
        <v>0</v>
      </c>
    </row>
    <row r="9" spans="1:9" ht="15" customHeight="1" x14ac:dyDescent="0.25">
      <c r="A9" s="63"/>
      <c r="B9" s="52"/>
      <c r="C9" s="52"/>
      <c r="D9" s="52"/>
      <c r="E9" s="52"/>
      <c r="F9" s="52"/>
      <c r="G9" s="52"/>
      <c r="H9" s="52"/>
      <c r="I9" s="53">
        <f t="shared" si="0"/>
        <v>0</v>
      </c>
    </row>
    <row r="10" spans="1:9" ht="15" customHeight="1" x14ac:dyDescent="0.25">
      <c r="A10" s="63"/>
      <c r="B10" s="52"/>
      <c r="C10" s="52"/>
      <c r="D10" s="52"/>
      <c r="E10" s="52"/>
      <c r="F10" s="52"/>
      <c r="G10" s="52"/>
      <c r="H10" s="52"/>
      <c r="I10" s="53">
        <f t="shared" si="0"/>
        <v>0</v>
      </c>
    </row>
    <row r="11" spans="1:9" ht="15" customHeight="1" x14ac:dyDescent="0.25">
      <c r="A11" s="63"/>
      <c r="B11" s="52"/>
      <c r="C11" s="52"/>
      <c r="D11" s="52"/>
      <c r="E11" s="52"/>
      <c r="F11" s="52"/>
      <c r="G11" s="52"/>
      <c r="H11" s="52"/>
      <c r="I11" s="53">
        <f t="shared" si="0"/>
        <v>0</v>
      </c>
    </row>
    <row r="12" spans="1:9" ht="15" customHeight="1" x14ac:dyDescent="0.25">
      <c r="A12" s="63"/>
      <c r="B12" s="52"/>
      <c r="C12" s="52"/>
      <c r="D12" s="52"/>
      <c r="E12" s="52"/>
      <c r="F12" s="52"/>
      <c r="G12" s="52"/>
      <c r="H12" s="52"/>
      <c r="I12" s="53">
        <f t="shared" si="0"/>
        <v>0</v>
      </c>
    </row>
    <row r="13" spans="1:9" ht="15" customHeight="1" x14ac:dyDescent="0.25">
      <c r="A13" s="63"/>
      <c r="B13" s="52"/>
      <c r="C13" s="52"/>
      <c r="D13" s="52"/>
      <c r="E13" s="52"/>
      <c r="F13" s="52"/>
      <c r="G13" s="52"/>
      <c r="H13" s="52"/>
      <c r="I13" s="53">
        <f t="shared" si="0"/>
        <v>0</v>
      </c>
    </row>
    <row r="14" spans="1:9" ht="15" customHeight="1" x14ac:dyDescent="0.25">
      <c r="A14" s="63"/>
      <c r="B14" s="52"/>
      <c r="C14" s="52"/>
      <c r="D14" s="52"/>
      <c r="E14" s="52"/>
      <c r="F14" s="52"/>
      <c r="G14" s="52"/>
      <c r="H14" s="52"/>
      <c r="I14" s="53">
        <f t="shared" si="0"/>
        <v>0</v>
      </c>
    </row>
    <row r="15" spans="1:9" ht="15" customHeight="1" x14ac:dyDescent="0.25">
      <c r="A15" s="63"/>
      <c r="B15" s="52"/>
      <c r="C15" s="52"/>
      <c r="D15" s="52"/>
      <c r="E15" s="52"/>
      <c r="F15" s="52"/>
      <c r="G15" s="52"/>
      <c r="H15" s="52"/>
      <c r="I15" s="53">
        <f t="shared" si="0"/>
        <v>0</v>
      </c>
    </row>
    <row r="16" spans="1:9" ht="15" customHeight="1" x14ac:dyDescent="0.25">
      <c r="A16" s="63"/>
      <c r="B16" s="52"/>
      <c r="C16" s="52"/>
      <c r="D16" s="52"/>
      <c r="E16" s="52"/>
      <c r="F16" s="52"/>
      <c r="G16" s="52"/>
      <c r="H16" s="52"/>
      <c r="I16" s="53">
        <f t="shared" si="0"/>
        <v>0</v>
      </c>
    </row>
    <row r="17" spans="1:9" ht="15" customHeight="1" x14ac:dyDescent="0.25">
      <c r="A17" s="63"/>
      <c r="B17" s="52"/>
      <c r="C17" s="52"/>
      <c r="D17" s="52"/>
      <c r="E17" s="52"/>
      <c r="F17" s="52"/>
      <c r="G17" s="52"/>
      <c r="H17" s="52"/>
      <c r="I17" s="53">
        <f t="shared" si="0"/>
        <v>0</v>
      </c>
    </row>
    <row r="18" spans="1:9" ht="15" customHeight="1" x14ac:dyDescent="0.25">
      <c r="A18" s="63"/>
      <c r="B18" s="52"/>
      <c r="C18" s="52"/>
      <c r="D18" s="52"/>
      <c r="E18" s="52"/>
      <c r="F18" s="52"/>
      <c r="G18" s="52"/>
      <c r="H18" s="52"/>
      <c r="I18" s="53">
        <f t="shared" si="0"/>
        <v>0</v>
      </c>
    </row>
    <row r="19" spans="1:9" ht="15" customHeight="1" x14ac:dyDescent="0.25">
      <c r="A19" s="63"/>
      <c r="B19" s="52"/>
      <c r="C19" s="52"/>
      <c r="D19" s="52"/>
      <c r="E19" s="52"/>
      <c r="F19" s="52"/>
      <c r="G19" s="52"/>
      <c r="H19" s="52"/>
      <c r="I19" s="53">
        <f t="shared" si="0"/>
        <v>0</v>
      </c>
    </row>
    <row r="20" spans="1:9" ht="15" customHeight="1" x14ac:dyDescent="0.25">
      <c r="A20" s="63"/>
      <c r="B20" s="52"/>
      <c r="C20" s="52"/>
      <c r="D20" s="52"/>
      <c r="E20" s="52"/>
      <c r="F20" s="52"/>
      <c r="G20" s="52"/>
      <c r="H20" s="52"/>
      <c r="I20" s="53">
        <f t="shared" si="0"/>
        <v>0</v>
      </c>
    </row>
    <row r="21" spans="1:9" x14ac:dyDescent="0.25">
      <c r="A21" s="63"/>
      <c r="B21" s="52"/>
      <c r="C21" s="52"/>
      <c r="D21" s="52"/>
      <c r="E21" s="52"/>
      <c r="F21" s="52"/>
      <c r="G21" s="52"/>
      <c r="H21" s="52"/>
      <c r="I21" s="53">
        <f t="shared" si="0"/>
        <v>0</v>
      </c>
    </row>
    <row r="22" spans="1:9" x14ac:dyDescent="0.25">
      <c r="A22" s="63"/>
      <c r="B22" s="41"/>
      <c r="C22" s="41"/>
      <c r="D22" s="43"/>
      <c r="E22" s="41"/>
      <c r="F22" s="41"/>
      <c r="G22" s="41"/>
      <c r="H22" s="41"/>
      <c r="I22" s="53">
        <f t="shared" si="0"/>
        <v>0</v>
      </c>
    </row>
    <row r="23" spans="1:9" x14ac:dyDescent="0.25">
      <c r="A23" s="63"/>
      <c r="B23" s="41"/>
      <c r="C23" s="41"/>
      <c r="D23" s="43"/>
      <c r="E23" s="41"/>
      <c r="F23" s="41"/>
      <c r="G23" s="41"/>
      <c r="H23" s="41"/>
      <c r="I23" s="53">
        <f t="shared" si="0"/>
        <v>0</v>
      </c>
    </row>
    <row r="24" spans="1:9" x14ac:dyDescent="0.25">
      <c r="A24" s="63"/>
      <c r="B24" s="41"/>
      <c r="C24" s="41"/>
      <c r="D24" s="43"/>
      <c r="E24" s="41"/>
      <c r="F24" s="41"/>
      <c r="G24" s="42"/>
      <c r="H24" s="41"/>
      <c r="I24" s="53">
        <f t="shared" si="0"/>
        <v>0</v>
      </c>
    </row>
    <row r="25" spans="1:9" x14ac:dyDescent="0.25">
      <c r="A25" s="63"/>
      <c r="B25" s="54"/>
      <c r="C25" s="54"/>
      <c r="D25" s="43"/>
      <c r="E25" s="41"/>
      <c r="F25" s="54"/>
      <c r="G25" s="54"/>
      <c r="H25" s="54"/>
      <c r="I25" s="53">
        <f t="shared" si="0"/>
        <v>0</v>
      </c>
    </row>
    <row r="26" spans="1:9" x14ac:dyDescent="0.25">
      <c r="A26" s="63"/>
      <c r="B26" s="54"/>
      <c r="C26" s="54"/>
      <c r="D26" s="43"/>
      <c r="E26" s="54"/>
      <c r="F26" s="54"/>
      <c r="G26" s="54"/>
      <c r="H26" s="54"/>
      <c r="I26" s="53">
        <f t="shared" si="0"/>
        <v>0</v>
      </c>
    </row>
    <row r="27" spans="1:9" x14ac:dyDescent="0.25">
      <c r="A27" s="63"/>
      <c r="B27" s="54"/>
      <c r="C27" s="54"/>
      <c r="D27" s="43"/>
      <c r="E27" s="41"/>
      <c r="F27" s="41"/>
      <c r="G27" s="41"/>
      <c r="H27" s="41"/>
      <c r="I27" s="53">
        <f t="shared" si="0"/>
        <v>0</v>
      </c>
    </row>
    <row r="28" spans="1:9" x14ac:dyDescent="0.25">
      <c r="A28" s="63"/>
      <c r="B28" s="55"/>
      <c r="C28" s="55"/>
      <c r="D28" s="43"/>
      <c r="E28" s="55"/>
      <c r="F28" s="55"/>
      <c r="G28" s="55"/>
      <c r="H28" s="55"/>
      <c r="I28" s="53">
        <f t="shared" si="0"/>
        <v>0</v>
      </c>
    </row>
    <row r="29" spans="1:9" x14ac:dyDescent="0.25">
      <c r="A29" s="63"/>
      <c r="B29" s="55"/>
      <c r="C29" s="55"/>
      <c r="D29" s="43"/>
      <c r="E29" s="55"/>
      <c r="F29" s="55"/>
      <c r="G29" s="55"/>
      <c r="H29" s="55"/>
      <c r="I29" s="53">
        <f t="shared" si="0"/>
        <v>0</v>
      </c>
    </row>
    <row r="30" spans="1:9" x14ac:dyDescent="0.25">
      <c r="A30" s="63"/>
      <c r="B30" s="55"/>
      <c r="C30" s="55"/>
      <c r="D30" s="43"/>
      <c r="E30" s="55"/>
      <c r="F30" s="55"/>
      <c r="G30" s="55"/>
      <c r="H30" s="55"/>
      <c r="I30" s="53">
        <f t="shared" si="0"/>
        <v>0</v>
      </c>
    </row>
    <row r="31" spans="1:9" x14ac:dyDescent="0.25">
      <c r="A31" s="63"/>
      <c r="B31" s="55"/>
      <c r="C31" s="55"/>
      <c r="D31" s="43"/>
      <c r="E31" s="55"/>
      <c r="F31" s="55"/>
      <c r="G31" s="55"/>
      <c r="H31" s="55"/>
      <c r="I31" s="53">
        <f t="shared" si="0"/>
        <v>0</v>
      </c>
    </row>
    <row r="32" spans="1:9" x14ac:dyDescent="0.25">
      <c r="A32" s="63"/>
      <c r="B32" s="55"/>
      <c r="C32" s="55"/>
      <c r="D32" s="43"/>
      <c r="E32" s="55"/>
      <c r="F32" s="55"/>
      <c r="G32" s="55"/>
      <c r="H32" s="55"/>
      <c r="I32" s="53">
        <f t="shared" si="0"/>
        <v>0</v>
      </c>
    </row>
    <row r="33" spans="1:9" x14ac:dyDescent="0.25">
      <c r="A33" s="64"/>
      <c r="B33" s="110"/>
      <c r="C33" s="110"/>
      <c r="D33" s="110"/>
      <c r="E33" s="110"/>
      <c r="F33" s="65"/>
      <c r="G33" s="65"/>
      <c r="H33" s="65"/>
      <c r="I33" s="48">
        <f>SUM(I4:I25)</f>
        <v>0</v>
      </c>
    </row>
    <row r="34" spans="1:9" x14ac:dyDescent="0.25"/>
    <row r="35" spans="1:9" x14ac:dyDescent="0.25">
      <c r="A35" s="109" t="s">
        <v>78</v>
      </c>
      <c r="B35" s="109"/>
      <c r="C35" s="109"/>
      <c r="D35" s="109"/>
      <c r="E35" s="109"/>
      <c r="F35" s="109"/>
      <c r="G35" s="109"/>
      <c r="H35" s="109"/>
      <c r="I35" s="109"/>
    </row>
    <row r="36" spans="1:9" x14ac:dyDescent="0.25">
      <c r="A36" s="109"/>
      <c r="B36" s="109"/>
      <c r="C36" s="109"/>
      <c r="D36" s="109"/>
      <c r="E36" s="109"/>
      <c r="F36" s="109"/>
      <c r="G36" s="109"/>
      <c r="H36" s="109"/>
      <c r="I36" s="109"/>
    </row>
    <row r="37" spans="1:9" x14ac:dyDescent="0.25">
      <c r="A37" s="109"/>
      <c r="B37" s="109"/>
      <c r="C37" s="109"/>
      <c r="D37" s="109"/>
      <c r="E37" s="109"/>
      <c r="F37" s="109"/>
      <c r="G37" s="109"/>
      <c r="H37" s="109"/>
      <c r="I37" s="109"/>
    </row>
    <row r="38" spans="1:9" x14ac:dyDescent="0.25"/>
  </sheetData>
  <sheetProtection password="8CAD" sheet="1" objects="1" scenarios="1"/>
  <mergeCells count="3">
    <mergeCell ref="A1:I1"/>
    <mergeCell ref="B33:E33"/>
    <mergeCell ref="A35:I37"/>
  </mergeCell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ellIs" priority="1" operator="lessThan" id="{2284B2BB-1D50-4BFB-A017-0A698AAA2992}">
            <xm:f>'PRESUPUESTO POR RUBROS Y AÑOS'!$D$7</xm:f>
            <x14:dxf>
              <font>
                <color rgb="FF9C0006"/>
              </font>
              <fill>
                <patternFill>
                  <bgColor rgb="FFFFC7CE"/>
                </patternFill>
              </fill>
            </x14:dxf>
          </x14:cfRule>
          <x14:cfRule type="cellIs" priority="2" operator="greaterThan" id="{6838CC33-CB66-4BB7-A950-FC1282720536}">
            <xm:f>'PRESUPUESTO POR RUBROS Y AÑOS'!$D$7</xm:f>
            <x14:dxf>
              <font>
                <color rgb="FF9C0006"/>
              </font>
              <fill>
                <patternFill>
                  <bgColor rgb="FFFFC7CE"/>
                </patternFill>
              </fill>
            </x14:dxf>
          </x14:cfRule>
          <x14:cfRule type="cellIs" priority="3" operator="equal" id="{9BE3F35E-DDC1-4CF4-AB7A-A5B46B511AE3}">
            <xm:f>'PRESUPUESTO POR RUBROS Y AÑOS'!$D$7</xm:f>
            <x14:dxf>
              <font>
                <color rgb="FF006100"/>
              </font>
              <fill>
                <patternFill>
                  <bgColor rgb="FFC6EFCE"/>
                </patternFill>
              </fill>
            </x14:dxf>
          </x14:cfRule>
          <x14:cfRule type="cellIs" priority="4" operator="equal" id="{F594A2CC-C1CE-4217-873F-A9DFD3826388}">
            <xm:f>'PRESUPUESTO POR RUBROS Y AÑOS'!$D$7</xm:f>
            <x14:dxf>
              <font>
                <color rgb="FF9C0006"/>
              </font>
              <fill>
                <patternFill>
                  <bgColor rgb="FFFFC7CE"/>
                </patternFill>
              </fill>
            </x14:dxf>
          </x14:cfRule>
          <xm:sqref>I33</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5"/>
  <sheetViews>
    <sheetView workbookViewId="0">
      <selection activeCell="E16" sqref="E16"/>
    </sheetView>
  </sheetViews>
  <sheetFormatPr baseColWidth="10" defaultColWidth="11.42578125" defaultRowHeight="15" zeroHeight="1" x14ac:dyDescent="0.25"/>
  <cols>
    <col min="1" max="1" width="28.140625" style="35" customWidth="1"/>
    <col min="2" max="3" width="25.7109375" style="35" customWidth="1"/>
    <col min="4" max="4" width="20.140625" style="35" customWidth="1"/>
    <col min="5" max="5" width="17" style="35" bestFit="1" customWidth="1"/>
    <col min="6" max="6" width="25.42578125" style="35" customWidth="1"/>
    <col min="7" max="7" width="26.42578125" style="35" customWidth="1"/>
    <col min="8" max="16384" width="11.42578125" style="35"/>
  </cols>
  <sheetData>
    <row r="1" spans="1:7" ht="15.75" x14ac:dyDescent="0.25">
      <c r="A1" s="113" t="s">
        <v>62</v>
      </c>
      <c r="B1" s="113"/>
      <c r="C1" s="113"/>
      <c r="D1" s="113"/>
      <c r="E1" s="113"/>
      <c r="F1" s="113"/>
      <c r="G1" s="114"/>
    </row>
    <row r="2" spans="1:7" x14ac:dyDescent="0.25">
      <c r="B2" s="28"/>
      <c r="C2" s="28"/>
      <c r="D2" s="28"/>
      <c r="E2" s="28"/>
      <c r="F2" s="28"/>
      <c r="G2" s="33"/>
    </row>
    <row r="3" spans="1:7" ht="43.5" customHeight="1" x14ac:dyDescent="0.25">
      <c r="A3" s="61" t="s">
        <v>41</v>
      </c>
      <c r="B3" s="45" t="s">
        <v>42</v>
      </c>
      <c r="C3" s="45" t="s">
        <v>40</v>
      </c>
      <c r="D3" s="45" t="s">
        <v>43</v>
      </c>
      <c r="E3" s="46" t="s">
        <v>26</v>
      </c>
      <c r="F3" s="46" t="s">
        <v>38</v>
      </c>
      <c r="G3" s="46" t="s">
        <v>15</v>
      </c>
    </row>
    <row r="4" spans="1:7" ht="15" customHeight="1" x14ac:dyDescent="0.25">
      <c r="A4" s="63"/>
      <c r="B4" s="52"/>
      <c r="C4" s="52"/>
      <c r="D4" s="52"/>
      <c r="E4" s="52"/>
      <c r="F4" s="52"/>
      <c r="G4" s="53">
        <f>E4*F4</f>
        <v>0</v>
      </c>
    </row>
    <row r="5" spans="1:7" ht="15" customHeight="1" x14ac:dyDescent="0.25">
      <c r="A5" s="63"/>
      <c r="B5" s="52"/>
      <c r="C5" s="52"/>
      <c r="D5" s="52"/>
      <c r="E5" s="52"/>
      <c r="F5" s="52"/>
      <c r="G5" s="53">
        <f t="shared" ref="G5:G20" si="0">E5*F5</f>
        <v>0</v>
      </c>
    </row>
    <row r="6" spans="1:7" ht="15" customHeight="1" x14ac:dyDescent="0.25">
      <c r="A6" s="63"/>
      <c r="B6" s="52"/>
      <c r="C6" s="52"/>
      <c r="D6" s="52"/>
      <c r="E6" s="52"/>
      <c r="F6" s="52"/>
      <c r="G6" s="53">
        <f t="shared" si="0"/>
        <v>0</v>
      </c>
    </row>
    <row r="7" spans="1:7" ht="15" customHeight="1" x14ac:dyDescent="0.25">
      <c r="A7" s="63"/>
      <c r="B7" s="52"/>
      <c r="C7" s="52"/>
      <c r="D7" s="52"/>
      <c r="E7" s="52"/>
      <c r="F7" s="52"/>
      <c r="G7" s="53">
        <f t="shared" si="0"/>
        <v>0</v>
      </c>
    </row>
    <row r="8" spans="1:7" ht="15" customHeight="1" x14ac:dyDescent="0.25">
      <c r="A8" s="63"/>
      <c r="B8" s="52"/>
      <c r="C8" s="52"/>
      <c r="D8" s="52"/>
      <c r="E8" s="52"/>
      <c r="F8" s="52"/>
      <c r="G8" s="53">
        <f t="shared" si="0"/>
        <v>0</v>
      </c>
    </row>
    <row r="9" spans="1:7" x14ac:dyDescent="0.25">
      <c r="A9" s="63"/>
      <c r="B9" s="52"/>
      <c r="C9" s="52"/>
      <c r="D9" s="52"/>
      <c r="E9" s="52"/>
      <c r="F9" s="52"/>
      <c r="G9" s="53">
        <f t="shared" si="0"/>
        <v>0</v>
      </c>
    </row>
    <row r="10" spans="1:7" x14ac:dyDescent="0.25">
      <c r="A10" s="63"/>
      <c r="B10" s="41"/>
      <c r="C10" s="41"/>
      <c r="D10" s="43"/>
      <c r="E10" s="41"/>
      <c r="F10" s="41"/>
      <c r="G10" s="53">
        <f t="shared" si="0"/>
        <v>0</v>
      </c>
    </row>
    <row r="11" spans="1:7" x14ac:dyDescent="0.25">
      <c r="A11" s="63"/>
      <c r="B11" s="41"/>
      <c r="C11" s="41"/>
      <c r="D11" s="43"/>
      <c r="E11" s="41"/>
      <c r="F11" s="41"/>
      <c r="G11" s="53">
        <f t="shared" si="0"/>
        <v>0</v>
      </c>
    </row>
    <row r="12" spans="1:7" x14ac:dyDescent="0.25">
      <c r="A12" s="63"/>
      <c r="B12" s="41"/>
      <c r="C12" s="41"/>
      <c r="D12" s="43"/>
      <c r="E12" s="42"/>
      <c r="F12" s="41"/>
      <c r="G12" s="53">
        <f t="shared" si="0"/>
        <v>0</v>
      </c>
    </row>
    <row r="13" spans="1:7" x14ac:dyDescent="0.25">
      <c r="A13" s="63"/>
      <c r="B13" s="54"/>
      <c r="C13" s="54"/>
      <c r="D13" s="43"/>
      <c r="E13" s="54"/>
      <c r="F13" s="54"/>
      <c r="G13" s="53">
        <f t="shared" si="0"/>
        <v>0</v>
      </c>
    </row>
    <row r="14" spans="1:7" x14ac:dyDescent="0.25">
      <c r="A14" s="63"/>
      <c r="B14" s="54"/>
      <c r="C14" s="54"/>
      <c r="D14" s="43"/>
      <c r="E14" s="54"/>
      <c r="F14" s="54"/>
      <c r="G14" s="53">
        <f t="shared" si="0"/>
        <v>0</v>
      </c>
    </row>
    <row r="15" spans="1:7" x14ac:dyDescent="0.25">
      <c r="A15" s="63"/>
      <c r="B15" s="54"/>
      <c r="C15" s="54"/>
      <c r="D15" s="43"/>
      <c r="E15" s="41"/>
      <c r="F15" s="41"/>
      <c r="G15" s="53">
        <f t="shared" si="0"/>
        <v>0</v>
      </c>
    </row>
    <row r="16" spans="1:7" x14ac:dyDescent="0.25">
      <c r="A16" s="63"/>
      <c r="B16" s="55"/>
      <c r="C16" s="55"/>
      <c r="D16" s="43"/>
      <c r="E16" s="55"/>
      <c r="F16" s="55"/>
      <c r="G16" s="53">
        <f t="shared" si="0"/>
        <v>0</v>
      </c>
    </row>
    <row r="17" spans="1:10" x14ac:dyDescent="0.25">
      <c r="A17" s="63"/>
      <c r="B17" s="55"/>
      <c r="C17" s="55"/>
      <c r="D17" s="43"/>
      <c r="E17" s="55"/>
      <c r="F17" s="55"/>
      <c r="G17" s="53">
        <f t="shared" si="0"/>
        <v>0</v>
      </c>
    </row>
    <row r="18" spans="1:10" x14ac:dyDescent="0.25">
      <c r="A18" s="63"/>
      <c r="B18" s="55"/>
      <c r="C18" s="55"/>
      <c r="D18" s="43"/>
      <c r="E18" s="55"/>
      <c r="F18" s="55"/>
      <c r="G18" s="53">
        <f t="shared" si="0"/>
        <v>0</v>
      </c>
    </row>
    <row r="19" spans="1:10" x14ac:dyDescent="0.25">
      <c r="A19" s="63"/>
      <c r="B19" s="55"/>
      <c r="C19" s="55"/>
      <c r="D19" s="43"/>
      <c r="E19" s="55"/>
      <c r="F19" s="55"/>
      <c r="G19" s="53">
        <f t="shared" si="0"/>
        <v>0</v>
      </c>
    </row>
    <row r="20" spans="1:10" x14ac:dyDescent="0.25">
      <c r="A20" s="63"/>
      <c r="B20" s="55"/>
      <c r="C20" s="55"/>
      <c r="D20" s="43"/>
      <c r="E20" s="55"/>
      <c r="F20" s="55"/>
      <c r="G20" s="53">
        <f t="shared" si="0"/>
        <v>0</v>
      </c>
    </row>
    <row r="21" spans="1:10" x14ac:dyDescent="0.25">
      <c r="A21" s="64"/>
      <c r="B21" s="110"/>
      <c r="C21" s="110"/>
      <c r="D21" s="110"/>
      <c r="E21" s="65"/>
      <c r="F21" s="65"/>
      <c r="G21" s="48">
        <f>SUM(G4:G13)</f>
        <v>0</v>
      </c>
    </row>
    <row r="22" spans="1:10" x14ac:dyDescent="0.25"/>
    <row r="23" spans="1:10" ht="15" customHeight="1" x14ac:dyDescent="0.25">
      <c r="A23" s="115" t="s">
        <v>77</v>
      </c>
      <c r="B23" s="115"/>
      <c r="C23" s="115"/>
      <c r="D23" s="115"/>
      <c r="E23" s="115"/>
      <c r="F23" s="115"/>
      <c r="G23" s="115"/>
      <c r="H23" s="68"/>
      <c r="I23" s="68"/>
      <c r="J23" s="69"/>
    </row>
    <row r="24" spans="1:10" x14ac:dyDescent="0.25">
      <c r="A24" s="115"/>
      <c r="B24" s="115"/>
      <c r="C24" s="115"/>
      <c r="D24" s="115"/>
      <c r="E24" s="115"/>
      <c r="F24" s="115"/>
      <c r="G24" s="115"/>
      <c r="H24" s="68"/>
      <c r="I24" s="68"/>
      <c r="J24" s="69"/>
    </row>
    <row r="25" spans="1:10" x14ac:dyDescent="0.25"/>
  </sheetData>
  <sheetProtection password="8CAD" sheet="1" objects="1" scenarios="1"/>
  <mergeCells count="3">
    <mergeCell ref="A1:G1"/>
    <mergeCell ref="B21:D21"/>
    <mergeCell ref="A23:G24"/>
  </mergeCell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ellIs" priority="1" operator="lessThan" id="{417C12E7-0971-410E-95E0-869DC94E9948}">
            <xm:f>'PRESUPUESTO POR RUBROS Y AÑOS'!$D$8</xm:f>
            <x14:dxf>
              <font>
                <color rgb="FF9C0006"/>
              </font>
              <fill>
                <patternFill>
                  <bgColor rgb="FFFFC7CE"/>
                </patternFill>
              </fill>
            </x14:dxf>
          </x14:cfRule>
          <x14:cfRule type="cellIs" priority="2" operator="greaterThan" id="{E152B3B1-CCA2-451C-B9A9-A414DDEA88D7}">
            <xm:f>'PRESUPUESTO POR RUBROS Y AÑOS'!$D$8</xm:f>
            <x14:dxf>
              <font>
                <color rgb="FF9C0006"/>
              </font>
              <fill>
                <patternFill>
                  <bgColor rgb="FFFFC7CE"/>
                </patternFill>
              </fill>
            </x14:dxf>
          </x14:cfRule>
          <x14:cfRule type="cellIs" priority="3" operator="equal" id="{8D06537D-ADC6-4415-9D90-EEF24C8AC8EB}">
            <xm:f>'PRESUPUESTO POR RUBROS Y AÑOS'!$D$8</xm:f>
            <x14:dxf>
              <font>
                <color rgb="FF006100"/>
              </font>
              <fill>
                <patternFill>
                  <bgColor rgb="FFC6EFCE"/>
                </patternFill>
              </fill>
            </x14:dxf>
          </x14:cfRule>
          <xm:sqref>G21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INSTRUCTIVO</vt:lpstr>
      <vt:lpstr>MATRIZ CRONOGRAMA</vt:lpstr>
      <vt:lpstr>PRESUPUESTO POR RUBROS Y AÑOS</vt:lpstr>
      <vt:lpstr>R01</vt:lpstr>
      <vt:lpstr>R02</vt:lpstr>
      <vt:lpstr>R03</vt:lpstr>
      <vt:lpstr>R04</vt:lpstr>
      <vt:lpstr>R05</vt:lpstr>
      <vt:lpstr>R06</vt:lpstr>
      <vt:lpstr>R07 R08</vt:lpstr>
      <vt:lpstr>R09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Usuario UTP</cp:lastModifiedBy>
  <cp:lastPrinted>2015-06-12T15:36:17Z</cp:lastPrinted>
  <dcterms:created xsi:type="dcterms:W3CDTF">2015-05-15T20:11:58Z</dcterms:created>
  <dcterms:modified xsi:type="dcterms:W3CDTF">2016-07-26T14:04:29Z</dcterms:modified>
</cp:coreProperties>
</file>