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60" yWindow="360" windowWidth="11160" windowHeight="7065" tabRatio="923" activeTab="4"/>
  </bookViews>
  <sheets>
    <sheet name="Tabla de Contenido" sheetId="25" r:id="rId1"/>
    <sheet name="Desarrollo" sheetId="30" r:id="rId2"/>
    <sheet name="cobertura" sheetId="29" r:id="rId3"/>
    <sheet name="Bienestar" sheetId="12" r:id="rId4"/>
    <sheet name="Investigaciones" sheetId="13" r:id="rId5"/>
    <sheet name="Internacionalización" sheetId="14" r:id="rId6"/>
    <sheet name="Impacto" sheetId="15" r:id="rId7"/>
    <sheet name="Alianzas" sheetId="16" r:id="rId8"/>
  </sheets>
  <externalReferences>
    <externalReference r:id="rId9"/>
    <externalReference r:id="rId10"/>
  </externalReferences>
  <calcPr calcId="162913"/>
</workbook>
</file>

<file path=xl/calcChain.xml><?xml version="1.0" encoding="utf-8"?>
<calcChain xmlns="http://schemas.openxmlformats.org/spreadsheetml/2006/main">
  <c r="G20" i="29" l="1"/>
  <c r="G6" i="15" l="1"/>
  <c r="G5" i="15"/>
  <c r="G6" i="16" l="1"/>
  <c r="G5" i="16"/>
  <c r="G22" i="14" l="1"/>
  <c r="G21" i="14"/>
  <c r="G19" i="14"/>
</calcChain>
</file>

<file path=xl/sharedStrings.xml><?xml version="1.0" encoding="utf-8"?>
<sst xmlns="http://schemas.openxmlformats.org/spreadsheetml/2006/main" count="974" uniqueCount="566">
  <si>
    <t>7. Alianzas estratégicas</t>
  </si>
  <si>
    <t>Participación de los grupos de interés en las alianzas de la institución</t>
  </si>
  <si>
    <t>Programas acreditados de alta calidad (Pregrado)</t>
  </si>
  <si>
    <t>Porcentaje de proyectos de investigación apropiados por la sociedad</t>
  </si>
  <si>
    <t>Absorción de la educación superior (Posgrado)</t>
  </si>
  <si>
    <t>Formación en administración educativa</t>
  </si>
  <si>
    <t>Formación permanente</t>
  </si>
  <si>
    <t>Formación en Pedagogía</t>
  </si>
  <si>
    <t>Nivel de satisfacción de los estudiantes con el programa</t>
  </si>
  <si>
    <t>2.5. Cobertura</t>
  </si>
  <si>
    <t>4.1. Creación y transformación del conocimiento</t>
  </si>
  <si>
    <t>Número de grupos de investigación participando en redes</t>
  </si>
  <si>
    <t>5.1. Nivel de internacionalización</t>
  </si>
  <si>
    <t>Organización de eventos internacionales</t>
  </si>
  <si>
    <t>Grupos registrados y reconocidos por Colciencias Pertenecientes a Redes de Investigación internacionales</t>
  </si>
  <si>
    <t>N° de docentes que dan ponencias</t>
  </si>
  <si>
    <t>Desarrollo y promoción del bilingüismo (Docentes)</t>
  </si>
  <si>
    <t>Transferencia de conocimiento al sector productivo</t>
  </si>
  <si>
    <t>Políticas públicas formuladas o intervenidas a nivel regional</t>
  </si>
  <si>
    <t>6.P6. Plataforma natural del territorio como base para el desarrollo sostenible</t>
  </si>
  <si>
    <t>Objetivo</t>
  </si>
  <si>
    <t>Indicador</t>
  </si>
  <si>
    <t>DESARROLLO INSTITUCIONAL</t>
  </si>
  <si>
    <t>Componente</t>
  </si>
  <si>
    <t>3. Bienestar institucional</t>
  </si>
  <si>
    <t>1.02. Desarrollo informático y comunicaciones</t>
  </si>
  <si>
    <t>INTERNACIONALIZACIÓN</t>
  </si>
  <si>
    <t>Nivel de internacionalización</t>
  </si>
  <si>
    <t>IMPACTO REGIONAL</t>
  </si>
  <si>
    <t>Cobertura Con calidad</t>
  </si>
  <si>
    <t>Número de Alianzas Estratégicas Activas</t>
  </si>
  <si>
    <t>INVESTIGACIÓN, INNOVACIÓN Y EXTENSIÓN</t>
  </si>
  <si>
    <t>BIENESTAR INSTITUCIONAL</t>
  </si>
  <si>
    <t>COBERTURA CON CALIDAD</t>
  </si>
  <si>
    <t>ALIANZAS ESTRATÉGICAS</t>
  </si>
  <si>
    <t xml:space="preserve">Desarrollo institucional
</t>
  </si>
  <si>
    <t>Desarrollo Humano 
y Organizacional</t>
  </si>
  <si>
    <t xml:space="preserve">Investigación, Innovación y Extensión
</t>
  </si>
  <si>
    <t xml:space="preserve">Creación y transformación del conocimiento
</t>
  </si>
  <si>
    <t xml:space="preserve">Direccionamiento estratégico de los ámbitos de la tecnología y la producción
</t>
  </si>
  <si>
    <t xml:space="preserve">Direccionamiento estratégico del ámbito del Conocimiento
</t>
  </si>
  <si>
    <t xml:space="preserve">Alianzas Estratégicas
</t>
  </si>
  <si>
    <t>Menú Principal</t>
  </si>
  <si>
    <t xml:space="preserve">Descripción </t>
  </si>
  <si>
    <t>Gastos en recurso humano no vinculado a la actividad docente</t>
  </si>
  <si>
    <t>Recursos tecnológicos para uso misional</t>
  </si>
  <si>
    <t>FINES</t>
  </si>
  <si>
    <t>Número de docentes en tiempos completos equivalentes, incluyendo catedráticos y ocasionales, ponderados por niveles de formación</t>
  </si>
  <si>
    <t>Número de programas académicos de pregrado y postgrado ofrecidos por la institución</t>
  </si>
  <si>
    <t>Número de estudiantes matriculados por primera vez en primer curso en pregrado por metodologías de enseñanza y áreas de conocimiento</t>
  </si>
  <si>
    <t>Número de estudiantes matriculados en los niveles de formación (pregrado y posgrado) metodologías de enseñanza y áreas de conocimiento</t>
  </si>
  <si>
    <t>Número total de graduados en los niveles de formación (pregrado y posgrado), metodologías de enseñanza y áreas de conocimiento</t>
  </si>
  <si>
    <t>Número de estudiantes con resultados B+ en la prueba de comprensión lectora en inglés del ECAES</t>
  </si>
  <si>
    <t>Número de graduados vinculados en el mercado laboral</t>
  </si>
  <si>
    <t>Número de estudiantes retenidos en el año</t>
  </si>
  <si>
    <t xml:space="preserve">Número de estudiantes que aprueban el 80% de las materias matriculadas </t>
  </si>
  <si>
    <t>Participantes de la comunidad universitaria en programas culturales</t>
  </si>
  <si>
    <t>Participantes de la comunidad universitaria en programas de salud</t>
  </si>
  <si>
    <t>Participantes de la comunidad universitaria en programas deportivos</t>
  </si>
  <si>
    <t>Apoyo económico a estudiantes de pregrado y posgrado (millones de pesos)</t>
  </si>
  <si>
    <t xml:space="preserve">Numero de grupos de investigación reconocidos y escalafonados por Colciencias </t>
  </si>
  <si>
    <t>Revistas indexadas ponderadas de la institución</t>
  </si>
  <si>
    <t xml:space="preserve">Número de artículos en revistas indexadas según el índice de Colciencias </t>
  </si>
  <si>
    <t>Número de productos audiovisuales, cinematográficas o fonográficas y obras artísticas</t>
  </si>
  <si>
    <t xml:space="preserve">Empresas de innovación y/o base tecnológica creadas a partir de la investigación (spin off) </t>
  </si>
  <si>
    <t>Entidades vinculadas formalmente al desarrollo de la extensión</t>
  </si>
  <si>
    <t>Número de estudiantes vinculados en el desarrollo de la función de extensión</t>
  </si>
  <si>
    <t xml:space="preserve">Número de horas ponderadas realizadas en programas de educación continuada al año </t>
  </si>
  <si>
    <t>Número de estudiantes de IES colombianas, vinculados a procesos de movilidad internacional promovidos desde la Institución de Educación Superior a la que pertenecen</t>
  </si>
  <si>
    <t xml:space="preserve">Número de estudiantes extranjeros que están vinculados a programas académicos en Instituciones de Educación Superior Colombianas </t>
  </si>
  <si>
    <t>Movilidad de docentes e investigadores de IES colombianas</t>
  </si>
  <si>
    <t>Medir la capacidad de acceso de los estudiantes, docentes y personal administrativo de la institución a las tecnologías, para el desarrollo de su quehacer misional y la obtención de resultados.</t>
  </si>
  <si>
    <t>Medir la capacidad en personal administrativo con que cuenta la universidad, cuantificado a través del gasto.</t>
  </si>
  <si>
    <t xml:space="preserve">Determinación del nivel de satisfacción de los estudiantes con los programas académicos,  por medio del instrumento de evaluación. </t>
  </si>
  <si>
    <t>Porcentaje de personal docente y directivos académicos en la institución con formación pedagógica.</t>
  </si>
  <si>
    <t>Estudiantes matriculados en primer curso de pregrado en el periodo n sobre el total de graduados de la educación media en Risaralda en el periodo (n-1)</t>
  </si>
  <si>
    <t>Porcentaje de programas académicos de pregrado de la Institución con Acreditación de alta Calidad</t>
  </si>
  <si>
    <t>Estudiantes de Risaralda matriculados en primer curso de posgrado en el periodo n sobre el total de graduados de pregrado en Risaralda en el periodo n-1</t>
  </si>
  <si>
    <t>Porcentaje de personal docente en la institución con formación postgraduada discriminado por tipo de vinculación</t>
  </si>
  <si>
    <t>Porcentaje de personal docente en la institución en formación permanente</t>
  </si>
  <si>
    <t>Porcentaje de personal administrativo y directivos académicos en la institución con formación en administración educativa</t>
  </si>
  <si>
    <t>Porcentaje de proyectos apropiados por la sociedad que solucionan problemas y necesidades a nivel tecnológico, pedagógico, social, ambiental y cultural. (Fortalecimiento de la gestión del conocimiento)</t>
  </si>
  <si>
    <t>Porcentaje de Registros de software y libros comercializados</t>
  </si>
  <si>
    <t>Porcentaje de patentes y diseños industriales en trámite o aprobados que hayan sido comercializados.</t>
  </si>
  <si>
    <t>Porcentaje de estudiantes de pregrado con nivel de bilingüismo</t>
  </si>
  <si>
    <t>Porcentaje de personal docente y directivos académicos en la institución con formación en una segunda lengua que mejoran su nivel base de suficiencia</t>
  </si>
  <si>
    <t>Número de pares académicos activos</t>
  </si>
  <si>
    <t>Número de participaciones de docentes, investigadores y grupos de investigación de la Universidad en ponencias en eventos internacionales</t>
  </si>
  <si>
    <t>Número de eventos internacionales académicos realizados</t>
  </si>
  <si>
    <t xml:space="preserve">Porcentaje de participación de grupos de interés en alianzas </t>
  </si>
  <si>
    <t>Número de alianzas estratégicas activas por unidad de gestión (grupo de interés)</t>
  </si>
  <si>
    <t xml:space="preserve">Medir la participación de la comunidad universitaria en el desarrollo de programas que contribuyen con la formación integral de la comunidad universitaria como factores protectores </t>
  </si>
  <si>
    <t>Medir la participación de la comunidad universitaria en el desarrollo de programas que contribuyen con la formación integral de la comunidad universitaria como factores protectores (programas para el uso adecuado del tiempo libre).</t>
  </si>
  <si>
    <t>Medir la participación de la comunidad universitaria en el desarrollo de programas culturales que contribuyen con la formación integral de la comunidad universitaria.</t>
  </si>
  <si>
    <t>Medir la calidad en el contexto colombiano de los grupos de investigación de la institución y la fortaleza corporativa para hacer investigación.</t>
  </si>
  <si>
    <t>Medir la calidad y difusión de la productividad resultado de la investigación.</t>
  </si>
  <si>
    <t>Medir la difusión y la calidad de la investigación en el área de creación artística desarrollada por la institución</t>
  </si>
  <si>
    <t>Medir el esfuerzo institucional en el desarrollo de la innovación a través de la creación de empresas de alto contenido tecnológico.</t>
  </si>
  <si>
    <t>Reconocer la dedicación de los estudiantes en el desarrollo de la función de extensión de las universidades en aras de fomentar la relación con la comunidad</t>
  </si>
  <si>
    <t>Reconocer el número de estudiantes de IES colombianas, vinculados a procesos de movilidad internacional promovidos desde la Institución de Educación Superior a la que pertenecen.</t>
  </si>
  <si>
    <t>Reconocer el número de estudiantes extranjeros que están vinculados a programas académicos en Instituciones de Educación Superior colombianas.</t>
  </si>
  <si>
    <t>Cuantificar los graduados de la institución por niveles de formación en pregrado.
Cuantificar los graduados de la institución por niveles de formación y modalidades de enseñanza en posgrado.</t>
  </si>
  <si>
    <t xml:space="preserve">Medirlos resultados obtenidos por los estudiantes y que alcanzan nivel B+ en ingles, como resultado de la formación de competencias de una segunda lengua.  </t>
  </si>
  <si>
    <t xml:space="preserve">Determinar el nivel de inserción (empleabilidad) de los graduados de la educación superior en el mercado laboral como resultado de la formación de competencias básicas y laborales que realizan las universidades. </t>
  </si>
  <si>
    <t>Cuantificar la matrícula total de la universidad por programas académicos y niveles de formación en posgrado.
Cuantificar la matrícula total de la universidad por programas académicos y niveles de formación en pregrado.</t>
  </si>
  <si>
    <t>Identificar la capacidad de admisión de estudiantes nuevos a la educación superior en nivel de pregrado.</t>
  </si>
  <si>
    <t>Medir la oferta de programas académicos de formación de pregrado.
Medir la oferta de programas académicos en el nivel de formación de posgrado</t>
  </si>
  <si>
    <t>Estandarizar todas las formas de vinculación docente en equivalencia de tiempo completo</t>
  </si>
  <si>
    <t>Medir el rendimiento de los estudiantes e impacto en la repitencia</t>
  </si>
  <si>
    <t xml:space="preserve">Medir el impacto de las acciones y acompañamientos (académicos, socioeconómicos, psicológicos y de orientación profesional) que realizan las universidades con el fin de garantizar la permanencia del estudiante.   </t>
  </si>
  <si>
    <t>Reconocer el número de docentes e investigadores de IES colombianas que están vinculados a procesos de movilidad promovidos desde la Institución de Educación Superior a la que pertenecen.</t>
  </si>
  <si>
    <t>Incentivar la oferta y desarrollo de programas de educación continuada</t>
  </si>
  <si>
    <t>Uso de  información relacionada con el contexto Institucional, por las instancias decisorias pertinentes (Red de tomadores de Decisión)</t>
  </si>
  <si>
    <t>Vicerrectoría de Extensión o la dependencia que haga sus veces.</t>
  </si>
  <si>
    <t>PLAN DE GESTIÓN POR FACULTAD</t>
  </si>
  <si>
    <t>PRESUPUESTO</t>
  </si>
  <si>
    <t>Descripción de posibles fuentes de financiación del proyecto (fuente y valor)</t>
  </si>
  <si>
    <t>Actividades de la facultad que aporten a las metas del componente</t>
  </si>
  <si>
    <t>Estado Actual</t>
  </si>
  <si>
    <t>Meta 2016</t>
  </si>
  <si>
    <t>Meta 2019</t>
  </si>
  <si>
    <t>Responsable de facultad</t>
  </si>
  <si>
    <t>Medios de verificación (Soportes que verifiquen el cumplimiento de la meta)</t>
  </si>
  <si>
    <t>Costo Actividad ($)</t>
  </si>
  <si>
    <t>Recursos Facultad</t>
  </si>
  <si>
    <t>Recursos por gestionar</t>
  </si>
  <si>
    <t>Nación</t>
  </si>
  <si>
    <t>Departamento</t>
  </si>
  <si>
    <t>Municipio</t>
  </si>
  <si>
    <t>Empresa privada</t>
  </si>
  <si>
    <t>Cooperación Internacional</t>
  </si>
  <si>
    <t>Otros</t>
  </si>
  <si>
    <t>Metas 2013</t>
  </si>
  <si>
    <t xml:space="preserve">Actividades de la facultad que aporten a las metas </t>
  </si>
  <si>
    <t>IR A DIRECCIONAMIENTO ESTRATEGICO</t>
  </si>
  <si>
    <t>Evidenciar el aporte de los programas de promoción socioeconómica orientados a favorecer la sostenibilidad de los estudiantes con alto índice de vulnerabilidad a la deserción, que contribuyen a la permanencia y culminación exitosa de sus estudios. (pregrado)</t>
  </si>
  <si>
    <t>Proyectos de alto impacto en ejecución:</t>
  </si>
  <si>
    <t>3. Primera infancia - Círculo Virtuoso</t>
  </si>
  <si>
    <t>1. Red de Nodos de innovación, ciencia y tecnología (Desarrollo del Modelo de Capacidades de Investigación por Facultad, alineación de grupos de investigación a la Red de Nodos, formulación de proyectos)</t>
  </si>
  <si>
    <t xml:space="preserve">Desarrollo Físico y Sostenibilidad Ambiental
</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</si>
  <si>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</si>
  <si>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 xml:space="preserve">Desarrollo Informático y comunicaciones
</t>
  </si>
  <si>
    <t>Meta 2015</t>
  </si>
  <si>
    <t>10% de cada materia debe haber comenzado a orientarse Ingles.</t>
  </si>
  <si>
    <t>2018
de cada materia debe estarse orientando en Ingles.</t>
  </si>
  <si>
    <r>
      <rPr>
        <b/>
        <sz val="11"/>
        <color theme="1"/>
        <rFont val="Calibri"/>
        <family val="2"/>
        <scheme val="minor"/>
      </rPr>
      <t>Fuente: Plan de Mejoramiento</t>
    </r>
    <r>
      <rPr>
        <sz val="11"/>
        <color theme="1"/>
        <rFont val="Calibri"/>
        <family val="2"/>
        <scheme val="minor"/>
      </rPr>
      <t xml:space="preserve">
16% de los estudiantes de la U poseen nivel B+, a nivel de comprensión lectora, de acuerdo a las Pruebas saber pro 2012 (Informe Relaciones Internacionales).
Solo se poseen estadísticas a nivel de comprensión lectora, más no a nivel de las cuatro habilidades básicas.</t>
    </r>
  </si>
  <si>
    <t>15% de los administrativos de la U poseen nivel B+, de acuerdo a prueba clasificatoria OOPT 2014 (Fuente Oficina de relaciones internacionales)</t>
  </si>
  <si>
    <t>Realización de cursos de formación continua de segunda lengua para las unidades administrativas</t>
  </si>
  <si>
    <t>el 80% de los funcionarios deben poseer nivel B+ en dominio de lengua inglesa</t>
  </si>
  <si>
    <t>Realizar un curso de formación continuada de segunda lengua</t>
  </si>
  <si>
    <t>Vicerectoría administrativa y Oficina y relaciones internacionales</t>
  </si>
  <si>
    <t>14% de los Docentes de la U poseen nivel B+, de acuerdo a prueba clasificatoria OOPT 2014.</t>
  </si>
  <si>
    <t xml:space="preserve">Docentes en general
Comités curriculares
Consejos de Facultad
Oficina relaciones internacionales
Vicerectorías académica y administrativa
</t>
  </si>
  <si>
    <t>Docentes en general
Comités curriculares
Consejo académico
Oficinas relaciones internacionales
Vicerectorías académica y administrativa</t>
  </si>
  <si>
    <t>Todos los planes de curso por programa se socialicen en inglés con los estudiantes y tengan aprobación de los comités correspondientes.</t>
  </si>
  <si>
    <t>Ingresar al presupuesto un rubro para capacitación en segunda lengua.</t>
  </si>
  <si>
    <t>Establecer una estrategía conjunto con la oficina de Internacionalización para la promoción de programa de intercambio.</t>
  </si>
  <si>
    <t>El 80% de la planta docente debe poseer nivel de bilingüismo (PDI)
Para cumplir la meta anterior, en promedio  al menos 3 profesores por cada año y por cada programa, deben estar alcanzando el nivel de bilingüismo (Formación básica B+ más inmersión).</t>
  </si>
  <si>
    <t>La Facultad de Tecnología posee (1) grupo de investigación reconocido por Colciencias y vinculado a redes internacionales y (12) grupos reconocidos por Colciencias</t>
  </si>
  <si>
    <t>2018 por lo menos (1) grupo de investigación por cada programa debe estar reconocido ante Colciencias y vinculado a redes e investigación internacionales</t>
  </si>
  <si>
    <t xml:space="preserve">Líderes de los grupos de investigación de la Facultad de Tecnología
Vicerectoría de Investigaciones
</t>
  </si>
  <si>
    <t>Gestión de los grupos de investigación para inclusión en redes de investigación internacionales, con el acompañamiento de la vicerectoría de investigaciones y de la oficina de relaciones internacionales.</t>
  </si>
  <si>
    <t xml:space="preserve">Líderes de grupos de investigación
Líderes de semilleros de investigación
Docentes en general
Decanos y Directores de programa
</t>
  </si>
  <si>
    <t>No hay eventos internacionales organizados por la Facultad en los últimos (5) años</t>
  </si>
  <si>
    <t>1 EVENTO ORGANIZADO</t>
  </si>
  <si>
    <t>3 EVENTOS</t>
  </si>
  <si>
    <t>Comités curriculares. Consejos de Facultad. Vicerectorías académica y de investigación</t>
  </si>
  <si>
    <t>Cuentan con una alianza activa</t>
  </si>
  <si>
    <t>Presentar listado de convenios, contratos y proyectos para la identidicación de alianzas nuevas o potenciales.</t>
  </si>
  <si>
    <t>Mantener activa la alianza existente y reportando al sistema de gerencia de las alianzas</t>
  </si>
  <si>
    <t>Tener dos alianzas activas</t>
  </si>
  <si>
    <t>Directores de programa
Decanatura</t>
  </si>
  <si>
    <t>Listados de resporte de los convenios, contratos y proyectos.
Los documentos bajo los cuales se constituyan las alianzas</t>
  </si>
  <si>
    <t>Vincular 5 docentes</t>
  </si>
  <si>
    <t>Certificados de participación</t>
  </si>
  <si>
    <t>-</t>
  </si>
  <si>
    <t>Docentes, directores de la facultad</t>
  </si>
  <si>
    <t>Listado de asistencia, Registros fotográficos</t>
  </si>
  <si>
    <t>Realizar las conversaciones correspondientes para estructurar un acuerdo de trabajo.</t>
  </si>
  <si>
    <t>Según estadísticas 2013, (22) Docentes de la Facultad de Tecnología tuvieron movilidad internacional. La Facultad de Tecnología posee 61 Docentes entre Planta y transitorios. 
Aproximadamente el 30% del personal docente tuvo movilidad internacional durante el año 2013.</t>
  </si>
  <si>
    <t>Un evento semestral por programa para difundir las experiencias académicas e investigativas de docentes y estudiantes de carácter internacional.</t>
  </si>
  <si>
    <t xml:space="preserve">Por lo menos el 50% de los Docentes de cada programa deben salir a eventos internacionales, para lo cual el presupuesto de capacitación internacional debe ser incrementado en al menos un 100% con respecto al presupuesto de capacitación global actual. </t>
  </si>
  <si>
    <t>Durante el año 2013, (28) estudiantes extranjeros llegaron de intercambio a la Universidad. La Universidad posee (89) programas de formación</t>
  </si>
  <si>
    <t>Por lo menos cada programa de la Facultad de Tecnología, debe ser visitado por un estudiante extranjero, en cada año, y a partir del 2016</t>
  </si>
  <si>
    <t>Presentar un estudio</t>
  </si>
  <si>
    <t>Decanatura 
Consejo de Facultad 
Directores de Programa</t>
  </si>
  <si>
    <t>Los Estudios realizados</t>
  </si>
  <si>
    <t>Establecer un acuerdo de trabajo</t>
  </si>
  <si>
    <t>Dar continuidad al acuerdo</t>
  </si>
  <si>
    <t>Decanatura
Consejo de Facultad</t>
  </si>
  <si>
    <t>Acuerdo firmado</t>
  </si>
  <si>
    <t>Realizar una primera revisión de la estrategia</t>
  </si>
  <si>
    <t>Docentes en general
Comités curriculares
Consejo académico</t>
  </si>
  <si>
    <t>Documentos de seguimiento</t>
  </si>
  <si>
    <t>Actas, listados de asistencia, registros fotográficos</t>
  </si>
  <si>
    <t>Víncular dentro de la normatividad en lo requisitos de vinculación los requisitos propuestos, para seguimiento y cumplimiento de la norma.</t>
  </si>
  <si>
    <t xml:space="preserve">Certificaciones </t>
  </si>
  <si>
    <t>Establecer la estrategia de promoción de los programas</t>
  </si>
  <si>
    <t>Por lo menos cada programa de la Facultad de Tecnología, debe ser visitado por un estudiante extranjero, en cada año</t>
  </si>
  <si>
    <t>Decanatura 
Docentes</t>
  </si>
  <si>
    <t>Tener participación en  la políticas públicas</t>
  </si>
  <si>
    <t xml:space="preserve">Gernerar insumos </t>
  </si>
  <si>
    <t>Generar estrategías para la articulación con el proyecto.</t>
  </si>
  <si>
    <t>Documentos, ponencias, artículos, asistencias.</t>
  </si>
  <si>
    <t>Un curso de formación continuada</t>
  </si>
  <si>
    <t>Cumplimiento de la norma</t>
  </si>
  <si>
    <t>Presupuesto para capacitación de docentes</t>
  </si>
  <si>
    <t>2 grupo de investigación trabajando en red</t>
  </si>
  <si>
    <t>4 grupos de investigación trabajando en red</t>
  </si>
  <si>
    <t xml:space="preserve">3 Eventos de difusión del trabajo colaborativo  </t>
  </si>
  <si>
    <t xml:space="preserve">6 Eventos de difusión del trabajo colaborativo  </t>
  </si>
  <si>
    <t>3 Ponencias</t>
  </si>
  <si>
    <t>10 ponencias</t>
  </si>
  <si>
    <t>Visitar colegios para promocionar  los programas académicos que ofrece la facultad</t>
  </si>
  <si>
    <t xml:space="preserve">Visitar al menos 3 colegios en el año </t>
  </si>
  <si>
    <t xml:space="preserve">Visitar al menos 5 colegios en el año </t>
  </si>
  <si>
    <t xml:space="preserve">Visitar al menos 8 colegios en el año </t>
  </si>
  <si>
    <t>Decano
Directores de programa</t>
  </si>
  <si>
    <t>Listado de asistencia</t>
  </si>
  <si>
    <t>N.A</t>
  </si>
  <si>
    <t>Procesos de divulgación de los programas de posgrado al interior de la UTP</t>
  </si>
  <si>
    <t>Director del posgrado</t>
  </si>
  <si>
    <t xml:space="preserve">Publicidad de la oferta del posgrado en los medios de comunicación locales </t>
  </si>
  <si>
    <t>Decano
Director del posgrado</t>
  </si>
  <si>
    <t xml:space="preserve">Proceso de autoevaluación de programas académicos con fines de acreditación </t>
  </si>
  <si>
    <t xml:space="preserve">En proceso 2 programas académicos </t>
  </si>
  <si>
    <t>2 programas autoevaluados y con plan de mejoramiento</t>
  </si>
  <si>
    <t xml:space="preserve">Decano 
Directores de programa </t>
  </si>
  <si>
    <t>Informes de autoevaluación</t>
  </si>
  <si>
    <t xml:space="preserve">Acreditación de programas académicos </t>
  </si>
  <si>
    <t xml:space="preserve">5 programas académicos acreditados </t>
  </si>
  <si>
    <t>Resolución de Acreditación
Plan de mejoramiento con seguimiento</t>
  </si>
  <si>
    <t xml:space="preserve">Director de programa </t>
  </si>
  <si>
    <t>Resolución de renovación de la acreditación
Plan de mejoramiento con seguimiento</t>
  </si>
  <si>
    <t xml:space="preserve">Dacano
Directores de programa
</t>
  </si>
  <si>
    <t>Decano 
Directores de programa</t>
  </si>
  <si>
    <t xml:space="preserve">Realizar propuesta desde la facultad para ajustar el reglamento estudiantil </t>
  </si>
  <si>
    <t>1 propuesta formulada</t>
  </si>
  <si>
    <t>Decano
Consejo de Facultad 
Directores de programa</t>
  </si>
  <si>
    <t>Documento propuesta</t>
  </si>
  <si>
    <t>13 docentes (acumulado)</t>
  </si>
  <si>
    <t>Decano
Directores de Programa</t>
  </si>
  <si>
    <t>Certifiación de estudio</t>
  </si>
  <si>
    <t>3 docentes</t>
  </si>
  <si>
    <t>5 docentes</t>
  </si>
  <si>
    <t>Promover la participación de los profesores en el fortalecimiento en diferentes líneas del saber</t>
  </si>
  <si>
    <t>49 docentes (acumulado)</t>
  </si>
  <si>
    <t>10 docentes</t>
  </si>
  <si>
    <t>15 docentes</t>
  </si>
  <si>
    <t>20 docentes</t>
  </si>
  <si>
    <t>Certificación y/o listados de docentes formados por línea del saber</t>
  </si>
  <si>
    <t>Docentes en cursos de formación pedagógica</t>
  </si>
  <si>
    <t>36 docentes (acumulado)</t>
  </si>
  <si>
    <t>Certificación y/o  listados de docentes en formación pedagógica</t>
  </si>
  <si>
    <t xml:space="preserve">Promover formación en mandejo de TICs  a los docentes y directivos de los programas académicos </t>
  </si>
  <si>
    <t>35 docentes 
Nivel Basico: 29   Nivel Basico II: 6</t>
  </si>
  <si>
    <t>8 docentes 
Nivel Basico: 6   Nivel Basico II: 2</t>
  </si>
  <si>
    <t>10 docentes
Nivel Basico: 7   Nivel Basico II: 3</t>
  </si>
  <si>
    <t>15 docentes 
Nivel Basico: 10   Nivel Basico II: 5</t>
  </si>
  <si>
    <t>Certificación y/o  listados de docentes en formación de manejo de TICs</t>
  </si>
  <si>
    <t>Promover cursos de profundización en escritura, conversación y lectura en una segunda lengua.</t>
  </si>
  <si>
    <t>22 docentes (acumulado)</t>
  </si>
  <si>
    <t>4 docentes</t>
  </si>
  <si>
    <t>8 docentes</t>
  </si>
  <si>
    <t xml:space="preserve">11 docentes </t>
  </si>
  <si>
    <t>Certificación y/o  listados de docentes formados en segunda lengua</t>
  </si>
  <si>
    <t xml:space="preserve">Promover formación en educación educativa   a los docentes y directivos de los programas académicos </t>
  </si>
  <si>
    <t>Certificación y/o  listados de docentes en formación educativa</t>
  </si>
  <si>
    <t>44 docentes (acumulado)</t>
  </si>
  <si>
    <t>2 docentes</t>
  </si>
  <si>
    <t>8 docentes 
Profundización I: 6 Profundización II: 2</t>
  </si>
  <si>
    <t>2 docentes 
Profundización I: 1 Profundización II: 1</t>
  </si>
  <si>
    <t>4 docentes 
Profundización I: 2 Profundización II: 2</t>
  </si>
  <si>
    <t>6 docentes 
Profundización I: 4 Profundización II: 2</t>
  </si>
  <si>
    <t xml:space="preserve">Difundir el PEP al menos de 2 programas académicos </t>
  </si>
  <si>
    <t xml:space="preserve">Difundir el PEP al menos de 4 programas académicos </t>
  </si>
  <si>
    <t xml:space="preserve">Difundir el PEP al menos de 5 programas académicos </t>
  </si>
  <si>
    <t>Decano 
Consejo de Facultad
Directores de programa</t>
  </si>
  <si>
    <t>Presentaciónes
Listados de asistencia</t>
  </si>
  <si>
    <t>Documento con diagnóstico</t>
  </si>
  <si>
    <t>Realizar una revisión de los convenios, contratos y proyectos que puedan ser potenciales alianzas y cuales son aquellos grupos de interés con los cuales se pueden generar alianzas</t>
  </si>
  <si>
    <t>Gobierno</t>
  </si>
  <si>
    <t>La Alianza</t>
  </si>
  <si>
    <t>Tener un trabajo conjunto con el Círculo Virtuoso</t>
  </si>
  <si>
    <t xml:space="preserve">Decanatura
Gurpos de Investigación
</t>
  </si>
  <si>
    <t>Acuerdo, proyecto</t>
  </si>
  <si>
    <t xml:space="preserve">1000 estudiantes
50 Docentes </t>
  </si>
  <si>
    <t>Matricula total de la facultad 
Todos los docentes de la facultad</t>
  </si>
  <si>
    <t>2000 estudiantes
100 docentes</t>
  </si>
  <si>
    <t>Soportes de difusión (presnetadiones, listados de asistencia, correso, volantes)</t>
  </si>
  <si>
    <t xml:space="preserve">1500 estudiantes y docentes </t>
  </si>
  <si>
    <t>1426 estudiantes y docentes</t>
  </si>
  <si>
    <t xml:space="preserve">2000
estudiantes y docentes </t>
  </si>
  <si>
    <t>Decano
Directores de programa 
Vicerecotía de RS y BU</t>
  </si>
  <si>
    <t xml:space="preserve">Agenda
Presentaciones 
Listados de asistencia </t>
  </si>
  <si>
    <t xml:space="preserve">Fomentar la participación de la facultad en las actividades de salud </t>
  </si>
  <si>
    <t xml:space="preserve">1964 participantes d ela facultad </t>
  </si>
  <si>
    <t>2300 participantes de la facultad</t>
  </si>
  <si>
    <t>2600 participantes de la facultad</t>
  </si>
  <si>
    <t xml:space="preserve">3000 participantes de la facultad </t>
  </si>
  <si>
    <t>Listados  de asistencia</t>
  </si>
  <si>
    <t xml:space="preserve">3000
estudiantes y docentes </t>
  </si>
  <si>
    <t xml:space="preserve">200 participantes de la facultad </t>
  </si>
  <si>
    <t>Una vez al año</t>
  </si>
  <si>
    <t xml:space="preserve">Decano
Directores de programa </t>
  </si>
  <si>
    <t>Dos Jornadas de Disfusión a la comunidad universitaria de la facultad</t>
  </si>
  <si>
    <t>Tres Jornadas de disfusión a la comunidad universitaria de la facultad</t>
  </si>
  <si>
    <t>Cuatro Jornadas de disfusión a la comunidad universitaria de la facultad</t>
  </si>
  <si>
    <t>Base de datos con los estudiantes en situación de vulnerabildiad</t>
  </si>
  <si>
    <t>Actualziación de la base de datos con los estudiantes en situación de vulnerabildiad</t>
  </si>
  <si>
    <t xml:space="preserve">Base de datos </t>
  </si>
  <si>
    <t xml:space="preserve">238 estudiantes identificados </t>
  </si>
  <si>
    <t xml:space="preserve">Fomentar la participación de la comunidad de la facultad en los proyectos de servicio social </t>
  </si>
  <si>
    <t xml:space="preserve">Realizar jornadas de difusión con la Vicerrectoría de RS y BU de los proyectos de servicios social y como participar en ellos </t>
  </si>
  <si>
    <t>listadoss de asistencia
Listados de proyectos donde se realiza la labor de servicio social</t>
  </si>
  <si>
    <t xml:space="preserve">Presenaciones
listados de asistencia </t>
  </si>
  <si>
    <t xml:space="preserve">Realizar jornadas de difusión con la Vicerrectoría de RS y BU de los proyectos de voluntariado  y como participar en ellos </t>
  </si>
  <si>
    <t>Fomentar la participación de la comunidad de la facultad en los proyectos de voluntariado</t>
  </si>
  <si>
    <t xml:space="preserve">208 participantes </t>
  </si>
  <si>
    <t xml:space="preserve">160 
participantes </t>
  </si>
  <si>
    <t xml:space="preserve">250 participantes de la facultad s </t>
  </si>
  <si>
    <t xml:space="preserve">300 participantes de la facultad </t>
  </si>
  <si>
    <t xml:space="preserve">250 participantes de la facultad </t>
  </si>
  <si>
    <t xml:space="preserve">Realizar una jornada de difusión con la Vicerretoría de RS y BU en las actividades  y/o programas de promoción y prevención en salud que se ofrece, como acceder a ellos y horarios de atención </t>
  </si>
  <si>
    <t>Realizar una revisión de los trabajos que vienen realizando los grupos de investigación, o en los diferentes convenios, donde se puedan generar alianzas estratégicas con el sector productivo.</t>
  </si>
  <si>
    <t>3 alianzas con el sector productivo. Fuente; Informe de gestión facultad.</t>
  </si>
  <si>
    <t xml:space="preserve">Mantener las 3 alianzas existentes </t>
  </si>
  <si>
    <t>Identificar 1 alianza por año</t>
  </si>
  <si>
    <t>Decanatura, Directores de programa, grupos de investigación.</t>
  </si>
  <si>
    <t>Convenios, proyectos, acuerdos de trabajo.</t>
  </si>
  <si>
    <t>Realizar una consulta de la participación por parte de los diferenes docentes en procesos de generación de política pública.</t>
  </si>
  <si>
    <t>Decano, directores de programa, docentes.</t>
  </si>
  <si>
    <t>Consolidación de las encuestas, listados de asitencia a eventos de política pública, ponencias.</t>
  </si>
  <si>
    <t>Generar una estratégica conjunta con SUEJE, para la socialización del Paisaje Cultural Cafetero a los estudiantes de la facultad.</t>
  </si>
  <si>
    <t>Llegar acuerdos de trabajo conjunto con SUEJE para apoyar la difución del Paisaje Cultural</t>
  </si>
  <si>
    <t xml:space="preserve">Socializar 3 grupos de diferentes programas de la facultad </t>
  </si>
  <si>
    <t>6 grupos</t>
  </si>
  <si>
    <t>Docentes, directores de programa</t>
  </si>
  <si>
    <t>Actas, listados de asistencias, registros fotográficos.</t>
  </si>
  <si>
    <t>Solcitudes de gestión</t>
  </si>
  <si>
    <t xml:space="preserve">Decano
Directores de programa
Oficina de Planeación </t>
  </si>
  <si>
    <t xml:space="preserve">Soportes de los espacios adecuados </t>
  </si>
  <si>
    <t xml:space="preserve">Implementación y seguimiento  de la estrategia </t>
  </si>
  <si>
    <t>Documento con la estrategia
Soportes de la difusión
Documento con seguimiento y resultados</t>
  </si>
  <si>
    <t xml:space="preserve">Decano
Directores de programa
Divisón de sistemas </t>
  </si>
  <si>
    <t>Mejorar la página web de la facultad según los lineamientos del CRIE y con ello permitir una interacción con estudiantes, docentes, padres de familia, egresados y comunidad general.</t>
  </si>
  <si>
    <t>Actualización permanente de la página web,acorde a la información de la facultad y sus programa académicos</t>
  </si>
  <si>
    <t xml:space="preserve">Página web actualizada </t>
  </si>
  <si>
    <t xml:space="preserve">Consejo de facultad
Vicerrectoría Académica y Adminsitrativa </t>
  </si>
  <si>
    <t xml:space="preserve">Consejo de facultad
Decano </t>
  </si>
  <si>
    <t>Solciitud realizada con el análisis correspondiente desde la facultad</t>
  </si>
  <si>
    <t>Proponer proyectos de investigación que involucren como uno de sus resultados un producto patentable y se ejecuten con estudiantes de pregrado y posgrado</t>
  </si>
  <si>
    <t>Solicitar a la VIIE capacitación  para la Facultad en el tema de la propiedad intelectual (cursos, charlas, congresos).</t>
  </si>
  <si>
    <t>Apoyar la publicación de libros que sean producto de investigación o material didáctico con fines de comercialización.</t>
  </si>
  <si>
    <t>Incetivar y motivar a los docentes  y estudiantes a la participación en proyectos que permitan medir el impacto social de los trabajos que se han realizado. PM</t>
  </si>
  <si>
    <t>Generar mecanismos de levantamiento de estadísticas internas sobre la producción intelectual de los docentes del programa. PM</t>
  </si>
  <si>
    <t>Establecer estrategias de discusión y tratamiento de las últimas tendencias en investigación a nivel internacional que permitan trazar líneas de trabajo para proyectos de investigación. PM</t>
  </si>
  <si>
    <t>En las asignaturas especificas del programa se incrementaran el pensamiento autónomo y la  capacidad de formular problemas y su solución.  PM</t>
  </si>
  <si>
    <t>Generar mecanismos que permitan la participación efectiva de los profesores en proyectos vinculados a programas de investigación en ciencia y tecnología y aumentar el tiempo dedicado a investigación (diferente a trabajos de grado). PM</t>
  </si>
  <si>
    <t>Realizar una reunión en la que se motive al personal docente para que se vinculen a los grupos de investigación existentes o para que creen otros.  PM</t>
  </si>
  <si>
    <t>Grupos de investigación vinculados en los programas de maestría y doctorado</t>
  </si>
  <si>
    <t>Llevar a cabo jornadas de sensibilización entre el profesorado, acerca de la importancia del Ingles (Los Profesores deben apropiar (para sí y para el curso) un vocabulario técnico mínimo (palabras clave), en cada micro-currículo o contenido programático)</t>
  </si>
  <si>
    <t>Hacer seguimiento escalonado en el trascurso de la carrera. Para verificar los niveles A1, A2, B1. (Según acuerdo).</t>
  </si>
  <si>
    <t>Promover en la alta dirección que se posea un nivel de suficiencia en Ingles, mínimo de B1.</t>
  </si>
  <si>
    <t>Realización de cursos de formación continua de segunda lengua para las unidades docentes.</t>
  </si>
  <si>
    <t>Incremento anual del presupuesto para los programas de inmersión en Inglés de los Docentes.</t>
  </si>
  <si>
    <t>Promoción de programas de intercambio, pasantías y formación en segunda lengua mediante inmersión en culturas de habla inglesa (entre otras).</t>
  </si>
  <si>
    <t>Difusión de los resultados fruto del trabajo colaborativo actual.</t>
  </si>
  <si>
    <t>Realización de un eventos de la Facultad</t>
  </si>
  <si>
    <t>Realizar un inventario de los ponentes internacionales y hacer seguimiento al respecto.</t>
  </si>
  <si>
    <t>Promover en conjunto con la oficina de Relaciones Internacionales convocatorias para motivar la participación de estudiantes internacionales.</t>
  </si>
  <si>
    <t>Generer espacios de participación para la deliberación de la catedra de la Paz.</t>
  </si>
  <si>
    <t>Trabajar cojuntamente con la oficina de planeación en la identificación de temáticas de interés de la facultad para alimentar el sistema de vigilancia.</t>
  </si>
  <si>
    <t>Generar los espacios para la difusión del proceso de la Sociedad en Moviemiento.</t>
  </si>
  <si>
    <t>Vinculación de los Grupo de investigación y Extensión, en la estrategia del Circulo Virtusos. (Química en la Escuela y Robotica)</t>
  </si>
  <si>
    <t>Gestionar ante la Institución la asignación de espacios físicos para apoyar los diferentes programas de la facultad. (PM)</t>
  </si>
  <si>
    <t>Diseños de la Unidad de Desarrollo Agroindustrial</t>
  </si>
  <si>
    <t>Revisión y adecuación de espacios dotados de acuerdo a las necesidades de la facultad.</t>
  </si>
  <si>
    <t>Realizar una revisión de los espacios de la facultad.</t>
  </si>
  <si>
    <t>Desarrollar estrategias para el manejo responsable de residuos.</t>
  </si>
  <si>
    <t>Diseñar en conjunto con la división de sistemas  el uso de los espacios a cargo de las programa (Salones, equipos y  laboratorios).</t>
  </si>
  <si>
    <t>Realizar la actualización de software y hardware, así como sistemas de información para procesos educativos.</t>
  </si>
  <si>
    <t xml:space="preserve">Socializar la estructura organica de la facultad. </t>
  </si>
  <si>
    <t>Realizar un análisis de requerimientos de financiamiento de la facultad, con el fin de buscar estrategias que permitan cubrir dichos requerimientos.</t>
  </si>
  <si>
    <t>Participar a través del comité de apoyo al bienestar, el portafolio de servicios  que ofrece la Vicerrectoría de RS y BU a la comunidad del programa. (PM)</t>
  </si>
  <si>
    <t>Articular la facultad en el fomento y participación de las diferentes actividades de formación integral.</t>
  </si>
  <si>
    <t>Jornada de Integración entre docentes y estudiantes por medio de la semana de la facultad, este espacio se aprovechara para dictar conferencias, cursos cortos y actividades deportivas</t>
  </si>
  <si>
    <t>Articular la facultad al Programa de Atención Integral (PAI).</t>
  </si>
  <si>
    <t xml:space="preserve">Publicidad una vez al año
</t>
  </si>
  <si>
    <t>Soporte de la difusión</t>
  </si>
  <si>
    <t>Al menos un programa académico</t>
  </si>
  <si>
    <t>1 programa autoevaluado y con plan de mejoramiento</t>
  </si>
  <si>
    <t>Procesos de autoevaluación para renovación de la acreditación de programas</t>
  </si>
  <si>
    <t xml:space="preserve">4 programas académicos con seguimiento a los planes de mejoramiento  </t>
  </si>
  <si>
    <t>Implementar estrategias de retención estudiantil resultado del estudio.</t>
  </si>
  <si>
    <t>Plan de acción implementado</t>
  </si>
  <si>
    <t xml:space="preserve">6 docentes </t>
  </si>
  <si>
    <t>Realizar una jornada anual de difusión y sensibilización  con directivas académicas,  estudiantes y profesores  de los proyectos educativos del programa (PM)</t>
  </si>
  <si>
    <t>Realizar procesos de revisión de metodologías de enseñanza, clases magistrales, implementación de cursos virtuales para mejorar el porcentaje docentes por estudiante (PM)</t>
  </si>
  <si>
    <t xml:space="preserve">Implementar las metodologías de enseñanza al menos de 3 programas académicos </t>
  </si>
  <si>
    <t>1 patente</t>
  </si>
  <si>
    <t>Decano
Unidad de Gestión Tecnológica</t>
  </si>
  <si>
    <t>Patente comercializada</t>
  </si>
  <si>
    <t xml:space="preserve">2 Capacitaciones </t>
  </si>
  <si>
    <t>Decano
Unidad de Gestión Tecnológica
Consejo de Facultad</t>
  </si>
  <si>
    <t>Listados de asistencia</t>
  </si>
  <si>
    <t>Publicaciones, Libros</t>
  </si>
  <si>
    <t>1 Jornada de incentivación</t>
  </si>
  <si>
    <t>2 Jornada de incentivación</t>
  </si>
  <si>
    <t>Decano
Consejo de facultad</t>
  </si>
  <si>
    <t>Listados de asistencia
Presentaciones</t>
  </si>
  <si>
    <t>Realizar levantamiento de la información</t>
  </si>
  <si>
    <t>Actualizar levantamiento de la información</t>
  </si>
  <si>
    <t>Decano
Directores de Programas
Comité de Investigaciones</t>
  </si>
  <si>
    <t>Inventario</t>
  </si>
  <si>
    <t>1 Conferencia</t>
  </si>
  <si>
    <t>Listados de asistencia
Registros Fotográficos</t>
  </si>
  <si>
    <t>2 Talleres 2014</t>
  </si>
  <si>
    <t>1 Taller de capacitación docente</t>
  </si>
  <si>
    <t>2 Taller de capacitación docente</t>
  </si>
  <si>
    <t>Se realizaron jorndadas de actualización en Mecánica y Química</t>
  </si>
  <si>
    <t xml:space="preserve">1 Taller de capacitación </t>
  </si>
  <si>
    <t xml:space="preserve">2 Taller de capacitación </t>
  </si>
  <si>
    <t>Decano
Directores de Programas
Directorees de grupos de investigación</t>
  </si>
  <si>
    <t>Decano
Comité de Investigaciones</t>
  </si>
  <si>
    <t>Grupo registrado</t>
  </si>
  <si>
    <t>4 grupos (SILAE, Polifenoles, Mecánica, LIDER).</t>
  </si>
  <si>
    <t>Mantener los cuatro</t>
  </si>
  <si>
    <t>Número de redes registrados</t>
  </si>
  <si>
    <t>Gestionar el estudio y aprobación de una solicitud</t>
  </si>
  <si>
    <t xml:space="preserve">Gestionar el estudio y priorización de todas las solicitudes </t>
  </si>
  <si>
    <t xml:space="preserve">Comite curricular
Consejo de Facultad 
Decano </t>
  </si>
  <si>
    <t xml:space="preserve">Alcanzar el 50% de los espacios adecuados </t>
  </si>
  <si>
    <t xml:space="preserve">Alcanzar el 80% de los espacios adecuados </t>
  </si>
  <si>
    <t>Existe un coordinador (Jefe del laboratorio de Química) Responsable de proceso de manejo de residuos.</t>
  </si>
  <si>
    <t>Implementación y medición de los resultados de la estrategia</t>
  </si>
  <si>
    <t>Realizar solicitudes de acuerdo  a las necesidades de la facultad.</t>
  </si>
  <si>
    <t>Software adquirido y en funcionamiento</t>
  </si>
  <si>
    <t>Seguimiento al software adquirido</t>
  </si>
  <si>
    <t>Programación, documento de seguimiento</t>
  </si>
  <si>
    <t>Revisión de la página WEB</t>
  </si>
  <si>
    <t>Actualización y socialización de la página web</t>
  </si>
  <si>
    <t>Decanatura con asesoría del CRIE
Directores de Programa</t>
  </si>
  <si>
    <t>Adquisición  de un paquete de sotfware</t>
  </si>
  <si>
    <t>Formación en el uso de los recursos informático correspondientes a las necesidades visualizadas</t>
  </si>
  <si>
    <t>Uso de las TIC en los procesos de acompañamiento académico</t>
  </si>
  <si>
    <t>Decano
Directores de programas</t>
  </si>
  <si>
    <t>Software adquirido</t>
  </si>
  <si>
    <t>Socialización de la nueva estructura organica a la diferentes instancias</t>
  </si>
  <si>
    <t>Estructura orgánicia</t>
  </si>
  <si>
    <t>Acta de Consejo de Facultad y listados de asistencia</t>
  </si>
  <si>
    <t>Distribución de los rubros del fondo de la facultad, con el objeto de atender necesidades que no se alcanzan a cubrir con los recursos asignados por la universidad.</t>
  </si>
  <si>
    <t>Presupuesto aprobado</t>
  </si>
  <si>
    <t>Informe de ejecución del fondo de la facultad</t>
  </si>
  <si>
    <t>1 programa nuevo acreditado</t>
  </si>
  <si>
    <t>1 programas acreditados</t>
  </si>
  <si>
    <t>Un programa (Tecnología Industrial) en proceso de autoevaluación</t>
  </si>
  <si>
    <t>Documento del estado de los estudiantes</t>
  </si>
  <si>
    <t>Realizar seguimiento por programa académico donde se permita visualizar el desarrollo profesoral o que han recibido apoyo a la capacitación y actualización permanente, como resultado de las políticas institucionales orientadas para tal fin.</t>
  </si>
  <si>
    <t>Seguimiento a los docentes de la facultad</t>
  </si>
  <si>
    <t>Documento de seguimiento</t>
  </si>
  <si>
    <t>Promover docentes en formación posgraduada (maestria)</t>
  </si>
  <si>
    <t>Implementar las metodologías de enseñanza al menos de 1 programa académico</t>
  </si>
  <si>
    <t>Desarrollo Financiero</t>
  </si>
  <si>
    <t xml:space="preserve">Decano
Comité de Residuos
Directores de programa
Instituto Investigaciones Ambientales </t>
  </si>
  <si>
    <t>Número de contratos de transferencia de resultados de la propiedad intelectual: patentes, secretos empresariales, licencias de software, marcas, etc.</t>
  </si>
  <si>
    <t>Metas del componente 2015</t>
  </si>
  <si>
    <t>Metas 2015</t>
  </si>
  <si>
    <t>Absorción de la educación media (Pregrado)</t>
  </si>
  <si>
    <t>Porcentaje de libros de investigación que hayan sido comercializados</t>
  </si>
  <si>
    <t>Sistemas de Información (SI)</t>
  </si>
  <si>
    <t>Nuevas líneas de financiamiento a la base presupuestal (NLFBP)</t>
  </si>
  <si>
    <t>Gestión Ambiental Universitaria (GAU)</t>
  </si>
  <si>
    <t>Nivel de implementación de la modernización Administrativa en la Institución (NIMA)</t>
  </si>
  <si>
    <t>Racionalización del uso de los recursos (RUR)</t>
  </si>
  <si>
    <t>Gestión académica estudiantil</t>
  </si>
  <si>
    <t>Retención por cohorte pregrado</t>
  </si>
  <si>
    <t>Gestión Docente</t>
  </si>
  <si>
    <t>Formación en manejo de TIC’s</t>
  </si>
  <si>
    <t>Número de docentes clasificados  en nivel B1 de acuerdo al MCER</t>
  </si>
  <si>
    <t>Porcentaje de Docentes con formación en Maestría</t>
  </si>
  <si>
    <t>Gestión de programas académicos</t>
  </si>
  <si>
    <t>Gestión de capacidad academica</t>
  </si>
  <si>
    <t>Número de estudiantes por docentes de Planta</t>
  </si>
  <si>
    <t>Formación para la vida</t>
  </si>
  <si>
    <t>Revisión protocolo</t>
  </si>
  <si>
    <t>Ajustar protocolo</t>
  </si>
  <si>
    <t>Ajustar Protocolo</t>
  </si>
  <si>
    <t>ND</t>
  </si>
  <si>
    <t>Cubrimiento de la estrategia de adaptación a la vida universitaria.</t>
  </si>
  <si>
    <t>Avance formativo de los participantes de formación para la responsabilidad social</t>
  </si>
  <si>
    <t>Porcentaje de la comunidad universitaria atendida en procesos de formación para la vida.</t>
  </si>
  <si>
    <t>Crear protocolo</t>
  </si>
  <si>
    <t>Gestión Social</t>
  </si>
  <si>
    <t>Permanencia y camino al egreso de los estudiantes apoyados.</t>
  </si>
  <si>
    <t>Porcentaje de la población vulnerable apoyada.</t>
  </si>
  <si>
    <t>Eficiencia de personas atendidas con proyectos de servicio social respecto del número de integrantes del servicio social.</t>
  </si>
  <si>
    <t>Promoción de la Salud Integral</t>
  </si>
  <si>
    <t>Cobertura de la población universitaria que participa en procesos o actividades de promoción de la salud integral.</t>
  </si>
  <si>
    <t>Número de obras de creación artística</t>
  </si>
  <si>
    <t>Número de libro o capítulo de libro resultado de investigación</t>
  </si>
  <si>
    <t>Gestión, Transferencia o aplicación del conocimiento</t>
  </si>
  <si>
    <t>Número de patentes nacionales e internacionales, registros,  secretos industriales, marcas  y software de la institución</t>
  </si>
  <si>
    <t>Número de Grupos de Investigación reconocidos por Colciencias</t>
  </si>
  <si>
    <t>Porcentaje de grupos de investigación reconocidos,  vinculados en los programas de maestría y doctorado</t>
  </si>
  <si>
    <t>Se cambia el método de medición de percentaje por número por lo cual se deb ajustar el protocolo</t>
  </si>
  <si>
    <t>Número de grupos de investigación reconocidos participando en redes</t>
  </si>
  <si>
    <t>Desarrollo y promoción del bilingüismo (Estudiantes)</t>
  </si>
  <si>
    <t>Nivel de Bilingüismo Administrativo</t>
  </si>
  <si>
    <t>Socios académicos internacionales</t>
  </si>
  <si>
    <t>Movilidad internacional de estudiantes UTP</t>
  </si>
  <si>
    <t>Direccionamiento estratégico del ámbito de la sociedad, el ambiente, la cultura, la educación y la cultura de la paz</t>
  </si>
  <si>
    <t xml:space="preserve">Actividades y/o Proyectos presentados, gestionados o desarrollados a nivel regional en los ámbito de la sociedad, el ambiente, la cultura, la educación y la cultura de paz </t>
  </si>
  <si>
    <t>Vigilancia e Inteligencia Competitiva y del entorno</t>
  </si>
  <si>
    <t>Gestión de la Sociedad en Movimiento e institucional</t>
  </si>
  <si>
    <t>Vigilancia e inteligencia competitiva (Itoma de decisiones)</t>
  </si>
  <si>
    <t>Actas, Acuerdos  o Memorandos de Entendimiento generados para trabajo conjunto en la movilización</t>
  </si>
  <si>
    <t>Políticas públicas acompañadas para su formulación  o mejoramiento donde participa la sociedad en movimiento</t>
  </si>
  <si>
    <t>Proyectos de alto impacto en ejecución</t>
  </si>
  <si>
    <t>Llegar acuerdos para la generación de espacios para la deliberación de la catedra de la Paz</t>
  </si>
  <si>
    <t>7 grupos</t>
  </si>
  <si>
    <t>Directores de programa
Docentes</t>
  </si>
  <si>
    <t>Documento de constancia del incremento</t>
  </si>
  <si>
    <t>Documento de propuesta o/y actas</t>
  </si>
  <si>
    <t>Listados, actas</t>
  </si>
  <si>
    <t>Registros fotográficos, listados</t>
  </si>
  <si>
    <t xml:space="preserve">Decano
Comités curriculares
Consejos de Facultad. </t>
  </si>
  <si>
    <t>Ponencias</t>
  </si>
  <si>
    <t>Avances diciembre 31 2016</t>
  </si>
  <si>
    <t>Se entregaron las adecuaciones de los cubículos de los profesores de química y la dirección y sala de reuniones de profesores, y se viene realizando una adecuación del laboratorio de oleoqúímica y el laboratorio 1 piso del edificio antiguo y 3 piso del edificio de aguas</t>
  </si>
  <si>
    <t>En el comité de gestión de residuos se han adelantado diferentes acciones para el manejo adecuado especialmente los residuos químicos y biológicos.</t>
  </si>
  <si>
    <t>Cada director adelanta esta gestión ante la división de sistemas y se han proyectado el uso de otros salones y laboratorio con las aulas y laboratorios alternativos que se vienen construyendo contiguo al edificio de ciencias de la salud</t>
  </si>
  <si>
    <t>Se delegó una persona para iniciar el trabajo en el 2017</t>
  </si>
  <si>
    <t>Se compraron diferentes software y se presentó un desarrollo propio para química analítica en un congreso mundial en España con Ing. de Sistemas</t>
  </si>
  <si>
    <t>Se realizará en el 2017</t>
  </si>
  <si>
    <t>Se realizará en el 2017 a comienzos.</t>
  </si>
  <si>
    <t>Esta es una actividad que se desarrolla cada año. Se han realizado estas actividades pero se mejorará la estrategia para el año 2017</t>
  </si>
  <si>
    <t>Se realizan difusiones en lod diferentes programas y comunidad Universitaria a través de diferentes herramientas de comunicación (Campus informa, plegables, emisora, etc)</t>
  </si>
  <si>
    <t>e viene trabajando el proceso de autoevaluación en el programa de Tecnología Industrial con miras a la reacreditación y se envió el registro calificado de tecnología mecánica.</t>
  </si>
  <si>
    <t>Se está en proceso de acreditación del programa de mecatrónica</t>
  </si>
  <si>
    <t>Se recibieron dos reacreditaciones:
- Química Industrial
- Tecnología Mecánica</t>
  </si>
  <si>
    <t>Se viene trabajando mancomunadamente con la vicerrectoría de RSBU y la Vicerrectoría Académica con en la estrategia PAI y con el programa de créditos reducidos y acaompañamiento académico</t>
  </si>
  <si>
    <t>Se participó en el comité de Reglamento Estudiantil</t>
  </si>
  <si>
    <t>Se particpó en congresos, se orientaron capacitaciones específicas para docentes de planta, transitorios y cátedra.</t>
  </si>
  <si>
    <t>Revisar el plan de trabajo de la facultad y de los docentes a 2017</t>
  </si>
  <si>
    <t>Se participó en diferentes cursos a través del CRIE y el MEN y con docentes de educación media.
También participaron diferenets docentes de la facultad en capacitación en TICs dentro del plan integral docente de la Vicerrectoría Académica</t>
  </si>
  <si>
    <t>Participaron diferenets docentes de la facultad en capacitación en Segunda Lengua dentro del plan integral docente de la Vicerrectoría Académica</t>
  </si>
  <si>
    <t>Actividad inicia en 2017</t>
  </si>
  <si>
    <t>Varios docentes vienen adelantando estudios de maestra y doctorado</t>
  </si>
  <si>
    <t>Actividad a desarrollar en 2017</t>
  </si>
  <si>
    <t>Actividad a desarollar en 2017</t>
  </si>
  <si>
    <t>La facultad ya se encuentra articulada a este proyecto y tiene un punto de atención PAI</t>
  </si>
  <si>
    <t>Actualmente desde la Vicerrectoría Académica se realiza la proeba Oxford clasificatoria</t>
  </si>
  <si>
    <t>La Vicerrectoría administrativa desarrolla cursos de ingles para las auxiliares y personal administrativo en donde partcipan varios funcionarios de la facultad.</t>
  </si>
  <si>
    <t>Se iniciará en el año 2017</t>
  </si>
  <si>
    <t>Desde la Vicerrectoría académica se desarrolla esta actividad dentro del Plan Integral Docente, con la participación de varios docentes de la facultad</t>
  </si>
  <si>
    <t>Esta actividad es necesario replantearla ya que desde la viceacadémica no se apoyarán mas este tipo de procesos</t>
  </si>
  <si>
    <t>Cada año se adelanta una jornada de socialización de actividades de investigación dentro de la facultad</t>
  </si>
  <si>
    <t>Se programará para el 2017 mediante un plan de trabajo</t>
  </si>
  <si>
    <t>Esta actividad se desarrolla anualmente con el apoyo de la ORI, a través de convocatorias internas y externas, como resultado de ellos, varios estudiantes desarrollaron movilidad en paises como:
Mexico
Brasil
Francia
EEUU</t>
  </si>
  <si>
    <t>Existe una alianza estratégica con el sector productivo en Química, eléctrica  y en Mecánica</t>
  </si>
  <si>
    <t>Se participó en dos procesos de política pública:
- Competitividad y logística 
- Educación</t>
  </si>
  <si>
    <t>Se tiene programada para el año 2017</t>
  </si>
  <si>
    <t>Se adelantó un proceso de caracterización de proyectos, convenios y alianzas con el acompañamiento de la oficina de planeación</t>
  </si>
  <si>
    <t>Se adelantará en el año 2017</t>
  </si>
  <si>
    <t>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</si>
</sst>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_(&quot;$&quot;\ * \(#,##0.00\);_(&quot;$&quot;\ * &quot;-&quot;??_);_(@_)"/>
    <numFmt numFmtId="164" formatCode="dd/mm/yyyy\ hh:mm\ AM/PM"/>
    <numFmt numFmtId="165" formatCode="_(&quot;$&quot;\ * #,##0_);_(&quot;$&quot;\ * \(#,##0\);_(&quot;$&quot;\ * &quot;-&quot;??_);_(@_)"/>
    <numFmt numFmtId="166" formatCode="0.0%"/>
  </numFmts>
  <fonts count="26" x14ac:knownFonts="1">
    <font>
      <sz val="11"/>
      <color theme="1"/>
      <name val="Calibri"/>
      <family val="2"/>
      <scheme val="minor"/>
    </font>
    <font>
      <b/>
      <sz val="14"/>
      <color theme="1"/>
      <name val="Calibri"/>
      <family val="2"/>
      <scheme val="minor"/>
    </font>
    <font>
      <sz val="10"/>
      <color theme="0"/>
      <name val="Calibri"/>
      <family val="2"/>
      <scheme val="minor"/>
    </font>
    <font>
      <sz val="11"/>
      <color indexed="8"/>
      <name val="Calibri"/>
      <family val="2"/>
      <scheme val="minor"/>
    </font>
    <font>
      <sz val="11"/>
      <name val="Calibri"/>
      <family val="2"/>
      <scheme val="minor"/>
    </font>
    <font>
      <b/>
      <sz val="11"/>
      <color theme="0"/>
      <name val="Calibri"/>
      <family val="2"/>
      <scheme val="minor"/>
    </font>
    <font>
      <sz val="10"/>
      <name val="Arial"/>
      <family val="2"/>
    </font>
    <font>
      <b/>
      <sz val="14"/>
      <name val="Calibri"/>
      <family val="2"/>
      <scheme val="minor"/>
    </font>
    <font>
      <sz val="12"/>
      <name val="Calibri"/>
      <family val="2"/>
      <scheme val="minor"/>
    </font>
    <font>
      <b/>
      <sz val="14"/>
      <color theme="0"/>
      <name val="Calibri"/>
      <family val="2"/>
      <scheme val="minor"/>
    </font>
    <font>
      <b/>
      <sz val="20"/>
      <color theme="0"/>
      <name val="Calibri"/>
      <family val="2"/>
      <scheme val="minor"/>
    </font>
    <font>
      <u/>
      <sz val="11"/>
      <color theme="10"/>
      <name val="Calibri"/>
      <family val="2"/>
    </font>
    <font>
      <b/>
      <u/>
      <sz val="14"/>
      <color theme="0"/>
      <name val="Calibri"/>
      <family val="2"/>
    </font>
    <font>
      <b/>
      <sz val="12"/>
      <name val="Calibri"/>
      <family val="2"/>
      <scheme val="minor"/>
    </font>
    <font>
      <sz val="11"/>
      <color theme="1"/>
      <name val="Calibri"/>
      <family val="2"/>
      <scheme val="minor"/>
    </font>
    <font>
      <b/>
      <sz val="11"/>
      <color theme="1"/>
      <name val="Calibri"/>
      <family val="2"/>
      <scheme val="minor"/>
    </font>
    <font>
      <b/>
      <u/>
      <sz val="18"/>
      <color theme="0"/>
      <name val="Calibri"/>
      <family val="2"/>
    </font>
    <font>
      <b/>
      <u/>
      <sz val="16"/>
      <color theme="0"/>
      <name val="Calibri"/>
      <family val="2"/>
    </font>
    <font>
      <b/>
      <sz val="12"/>
      <color theme="0"/>
      <name val="Arial Narrow"/>
      <family val="2"/>
    </font>
    <font>
      <sz val="12"/>
      <color indexed="8"/>
      <name val="Calibri"/>
      <family val="2"/>
      <scheme val="minor"/>
    </font>
    <font>
      <b/>
      <sz val="11"/>
      <color indexed="8"/>
      <name val="Calibri"/>
      <family val="2"/>
      <scheme val="minor"/>
    </font>
    <font>
      <b/>
      <sz val="10"/>
      <color theme="0"/>
      <name val="Calibri"/>
      <family val="2"/>
      <scheme val="minor"/>
    </font>
    <font>
      <b/>
      <sz val="11"/>
      <name val="Calibri"/>
      <family val="2"/>
      <scheme val="minor"/>
    </font>
    <font>
      <sz val="11"/>
      <color theme="4" tint="-0.499984740745262"/>
      <name val="Calibri"/>
      <family val="2"/>
      <scheme val="minor"/>
    </font>
    <font>
      <b/>
      <sz val="14"/>
      <color theme="4" tint="-0.499984740745262"/>
      <name val="Calibri"/>
      <family val="2"/>
      <scheme val="minor"/>
    </font>
    <font>
      <b/>
      <sz val="12"/>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rgb="FF3399FF"/>
        <bgColor indexed="64"/>
      </patternFill>
    </fill>
  </fills>
  <borders count="4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xf numFmtId="0" fontId="6" fillId="0" borderId="0"/>
    <xf numFmtId="0" fontId="11" fillId="0" borderId="0" applyNumberFormat="0" applyFill="0" applyBorder="0" applyAlignment="0" applyProtection="0">
      <alignment vertical="top"/>
      <protection locked="0"/>
    </xf>
    <xf numFmtId="0" fontId="6" fillId="0" borderId="0"/>
    <xf numFmtId="9" fontId="6"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cellStyleXfs>
  <cellXfs count="343">
    <xf numFmtId="0" fontId="0" fillId="0" borderId="0" xfId="0"/>
    <xf numFmtId="0" fontId="0" fillId="0" borderId="0" xfId="0" applyAlignment="1">
      <alignment vertical="center"/>
    </xf>
    <xf numFmtId="0" fontId="0" fillId="2" borderId="0" xfId="0" applyFill="1" applyBorder="1"/>
    <xf numFmtId="0" fontId="2" fillId="2" borderId="0" xfId="0" applyFont="1" applyFill="1" applyBorder="1" applyAlignment="1">
      <alignment horizontal="left" vertical="top" wrapText="1"/>
    </xf>
    <xf numFmtId="0" fontId="0" fillId="2" borderId="0" xfId="0" applyFill="1"/>
    <xf numFmtId="0" fontId="0" fillId="2" borderId="0" xfId="0" applyFill="1" applyBorder="1" applyAlignment="1">
      <alignment horizontal="left"/>
    </xf>
    <xf numFmtId="0" fontId="0" fillId="2" borderId="0" xfId="0" applyFill="1" applyAlignment="1">
      <alignment vertical="center"/>
    </xf>
    <xf numFmtId="0" fontId="0" fillId="0" borderId="0" xfId="0" applyBorder="1"/>
    <xf numFmtId="0" fontId="0" fillId="0" borderId="0" xfId="0" applyBorder="1" applyAlignment="1">
      <alignment horizontal="left"/>
    </xf>
    <xf numFmtId="0" fontId="0" fillId="2" borderId="0" xfId="0" applyFill="1" applyBorder="1" applyAlignment="1">
      <alignment horizontal="center"/>
    </xf>
    <xf numFmtId="0" fontId="0" fillId="2" borderId="0" xfId="0" applyFill="1" applyAlignment="1">
      <alignment horizontal="center" vertical="center"/>
    </xf>
    <xf numFmtId="0" fontId="0" fillId="5" borderId="0" xfId="0" applyFill="1"/>
    <xf numFmtId="0" fontId="9" fillId="5" borderId="0" xfId="0" applyFont="1" applyFill="1"/>
    <xf numFmtId="14" fontId="0" fillId="5" borderId="0" xfId="0" applyNumberFormat="1" applyFill="1"/>
    <xf numFmtId="0" fontId="15" fillId="2" borderId="0" xfId="0" applyFont="1" applyFill="1" applyAlignment="1">
      <alignment horizontal="center"/>
    </xf>
    <xf numFmtId="0" fontId="1" fillId="2" borderId="0" xfId="0" applyFont="1" applyFill="1" applyBorder="1" applyAlignment="1">
      <alignment horizontal="center"/>
    </xf>
    <xf numFmtId="0" fontId="0" fillId="0" borderId="0" xfId="0"/>
    <xf numFmtId="0" fontId="5" fillId="5" borderId="0"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0" fillId="0" borderId="17" xfId="0" applyBorder="1"/>
    <xf numFmtId="0" fontId="4" fillId="2" borderId="0" xfId="1" applyFont="1" applyFill="1" applyBorder="1" applyAlignment="1">
      <alignment horizontal="justify" vertical="center" wrapText="1"/>
    </xf>
    <xf numFmtId="0" fontId="15" fillId="2" borderId="0" xfId="0" applyFont="1" applyFill="1" applyBorder="1" applyAlignment="1">
      <alignment horizontal="center"/>
    </xf>
    <xf numFmtId="0" fontId="0" fillId="2" borderId="17" xfId="0" applyFill="1" applyBorder="1"/>
    <xf numFmtId="0" fontId="4" fillId="2" borderId="0" xfId="0" applyFont="1" applyFill="1" applyBorder="1" applyAlignment="1">
      <alignment horizontal="center" vertical="center" wrapText="1"/>
    </xf>
    <xf numFmtId="0" fontId="0" fillId="2" borderId="0" xfId="0" applyFill="1" applyBorder="1" applyAlignment="1">
      <alignment wrapText="1"/>
    </xf>
    <xf numFmtId="0" fontId="1" fillId="2" borderId="0" xfId="0" applyFont="1" applyFill="1" applyBorder="1" applyAlignment="1">
      <alignment horizontal="center" vertical="center" wrapText="1"/>
    </xf>
    <xf numFmtId="0" fontId="4" fillId="2" borderId="0"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0" fillId="2" borderId="28" xfId="0" applyFill="1" applyBorder="1"/>
    <xf numFmtId="0" fontId="7" fillId="4" borderId="31" xfId="1" applyFont="1" applyFill="1" applyBorder="1" applyAlignment="1">
      <alignment vertical="center" wrapText="1"/>
    </xf>
    <xf numFmtId="0" fontId="7" fillId="4" borderId="32" xfId="1" applyFont="1" applyFill="1" applyBorder="1" applyAlignment="1">
      <alignment vertical="center" wrapText="1"/>
    </xf>
    <xf numFmtId="0" fontId="4" fillId="0" borderId="22" xfId="1" applyFont="1" applyBorder="1" applyAlignment="1">
      <alignment vertical="center" wrapText="1"/>
    </xf>
    <xf numFmtId="0" fontId="4" fillId="0" borderId="14" xfId="1" applyFont="1" applyBorder="1" applyAlignment="1">
      <alignment vertical="center" wrapText="1"/>
    </xf>
    <xf numFmtId="0" fontId="4" fillId="0" borderId="23" xfId="1" applyFont="1" applyBorder="1" applyAlignment="1">
      <alignment vertical="center" wrapText="1"/>
    </xf>
    <xf numFmtId="0" fontId="4" fillId="0" borderId="7" xfId="1" applyFont="1" applyBorder="1" applyAlignment="1">
      <alignment vertical="center" wrapText="1"/>
    </xf>
    <xf numFmtId="0" fontId="4" fillId="0" borderId="0" xfId="1" applyFont="1" applyBorder="1" applyAlignment="1">
      <alignment vertical="center" wrapText="1"/>
    </xf>
    <xf numFmtId="0" fontId="4" fillId="0" borderId="17" xfId="1"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 xfId="0" applyFont="1" applyFill="1" applyBorder="1" applyAlignment="1">
      <alignment horizontal="justify" vertical="center" wrapText="1"/>
    </xf>
    <xf numFmtId="0" fontId="0" fillId="0" borderId="9" xfId="0" applyBorder="1" applyAlignment="1">
      <alignment horizontal="center" vertical="center"/>
    </xf>
    <xf numFmtId="165" fontId="0" fillId="2" borderId="4" xfId="6" applyNumberFormat="1" applyFont="1" applyFill="1" applyBorder="1" applyAlignment="1">
      <alignment horizontal="center" vertical="center"/>
    </xf>
    <xf numFmtId="165" fontId="0" fillId="0" borderId="2" xfId="6" applyNumberFormat="1" applyFont="1"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wrapText="1"/>
    </xf>
    <xf numFmtId="0" fontId="0" fillId="0" borderId="17" xfId="0" applyBorder="1" applyAlignment="1">
      <alignment horizontal="center"/>
    </xf>
    <xf numFmtId="0" fontId="0" fillId="0" borderId="17" xfId="0" applyBorder="1" applyAlignment="1">
      <alignment horizontal="center" vertical="center"/>
    </xf>
    <xf numFmtId="0" fontId="0" fillId="0" borderId="17" xfId="0" applyBorder="1" applyAlignment="1">
      <alignment vertical="center"/>
    </xf>
    <xf numFmtId="0" fontId="5" fillId="5" borderId="27" xfId="0" applyFont="1" applyFill="1" applyBorder="1" applyAlignment="1">
      <alignment horizontal="center" vertical="center" wrapText="1"/>
    </xf>
    <xf numFmtId="165" fontId="0" fillId="2" borderId="2" xfId="6" applyNumberFormat="1" applyFont="1" applyFill="1" applyBorder="1" applyAlignment="1">
      <alignment horizontal="center" vertical="center"/>
    </xf>
    <xf numFmtId="0" fontId="0" fillId="2" borderId="6" xfId="0" applyFill="1" applyBorder="1" applyAlignment="1">
      <alignment horizontal="center" vertical="center" wrapText="1"/>
    </xf>
    <xf numFmtId="165" fontId="0" fillId="0" borderId="6" xfId="6" applyNumberFormat="1" applyFont="1" applyBorder="1" applyAlignment="1">
      <alignment horizontal="center" vertical="center"/>
    </xf>
    <xf numFmtId="0" fontId="0" fillId="2" borderId="2" xfId="0" applyFill="1" applyBorder="1" applyAlignment="1">
      <alignment horizontal="center" vertical="center" wrapText="1"/>
    </xf>
    <xf numFmtId="0" fontId="0" fillId="0" borderId="0" xfId="0" applyAlignment="1">
      <alignment horizontal="center"/>
    </xf>
    <xf numFmtId="0" fontId="5" fillId="5" borderId="27" xfId="0" applyFont="1" applyFill="1" applyBorder="1" applyAlignment="1">
      <alignment horizontal="center" vertical="center" wrapText="1"/>
    </xf>
    <xf numFmtId="0" fontId="0" fillId="0" borderId="10" xfId="0" applyBorder="1" applyAlignment="1">
      <alignment horizontal="center" vertical="center"/>
    </xf>
    <xf numFmtId="0" fontId="21" fillId="5" borderId="18" xfId="0" applyFont="1" applyFill="1" applyBorder="1" applyAlignment="1">
      <alignment horizontal="center" vertical="center" wrapText="1"/>
    </xf>
    <xf numFmtId="0" fontId="0" fillId="0" borderId="2" xfId="0" applyBorder="1" applyAlignment="1">
      <alignment horizontal="center" vertical="center"/>
    </xf>
    <xf numFmtId="0" fontId="0" fillId="0" borderId="6" xfId="0" applyFont="1" applyFill="1" applyBorder="1" applyAlignment="1">
      <alignment horizontal="center" vertical="center" wrapText="1"/>
    </xf>
    <xf numFmtId="0" fontId="0" fillId="2" borderId="0" xfId="0" applyFill="1" applyAlignment="1"/>
    <xf numFmtId="0" fontId="0" fillId="0" borderId="0" xfId="0" applyAlignment="1"/>
    <xf numFmtId="0" fontId="0" fillId="2" borderId="0" xfId="0" applyFill="1" applyAlignment="1">
      <alignment wrapText="1"/>
    </xf>
    <xf numFmtId="0" fontId="0" fillId="0" borderId="0" xfId="0" applyAlignment="1">
      <alignment wrapText="1"/>
    </xf>
    <xf numFmtId="0" fontId="0" fillId="2" borderId="0" xfId="0" applyFill="1" applyBorder="1" applyAlignment="1">
      <alignment horizontal="center" vertical="center" wrapText="1"/>
    </xf>
    <xf numFmtId="0" fontId="5" fillId="5" borderId="0" xfId="0" applyFont="1" applyFill="1" applyBorder="1" applyAlignment="1">
      <alignment horizontal="center" vertical="center" wrapText="1" readingOrder="1"/>
    </xf>
    <xf numFmtId="1" fontId="0" fillId="0" borderId="2" xfId="6" applyNumberFormat="1" applyFont="1" applyBorder="1" applyAlignment="1">
      <alignment horizontal="center" vertical="center" wrapText="1"/>
    </xf>
    <xf numFmtId="165" fontId="0" fillId="0" borderId="13" xfId="6" applyNumberFormat="1" applyFont="1" applyBorder="1" applyAlignment="1">
      <alignment horizontal="center" vertical="center"/>
    </xf>
    <xf numFmtId="165" fontId="0" fillId="0" borderId="2" xfId="6" applyNumberFormat="1" applyFont="1" applyBorder="1" applyAlignment="1">
      <alignment horizontal="center" vertical="center" wrapText="1"/>
    </xf>
    <xf numFmtId="165" fontId="0" fillId="0" borderId="6" xfId="6" applyNumberFormat="1" applyFont="1" applyBorder="1" applyAlignment="1">
      <alignment horizontal="center" vertical="center" wrapText="1"/>
    </xf>
    <xf numFmtId="0" fontId="0" fillId="0" borderId="2" xfId="0" applyFill="1" applyBorder="1" applyAlignment="1">
      <alignment horizontal="justify" vertical="center" wrapText="1"/>
    </xf>
    <xf numFmtId="165" fontId="0" fillId="2" borderId="11" xfId="6" applyNumberFormat="1" applyFont="1" applyFill="1" applyBorder="1" applyAlignment="1">
      <alignment horizontal="center" vertical="center"/>
    </xf>
    <xf numFmtId="165" fontId="0" fillId="0" borderId="4" xfId="6" applyNumberFormat="1" applyFont="1" applyBorder="1" applyAlignment="1">
      <alignment horizontal="center" vertical="center"/>
    </xf>
    <xf numFmtId="0" fontId="4" fillId="2" borderId="2" xfId="0" applyFont="1" applyFill="1" applyBorder="1" applyAlignment="1">
      <alignment horizontal="center" vertical="center" wrapText="1"/>
    </xf>
    <xf numFmtId="165" fontId="0" fillId="2" borderId="2" xfId="6" applyNumberFormat="1" applyFont="1" applyFill="1" applyBorder="1" applyAlignment="1">
      <alignment vertical="center"/>
    </xf>
    <xf numFmtId="165" fontId="4" fillId="2" borderId="2" xfId="6" applyNumberFormat="1" applyFont="1" applyFill="1" applyBorder="1" applyAlignment="1">
      <alignment horizontal="center" vertical="center"/>
    </xf>
    <xf numFmtId="0" fontId="4" fillId="2" borderId="6" xfId="0" applyFont="1" applyFill="1" applyBorder="1" applyAlignment="1">
      <alignment horizontal="center" vertical="center" wrapText="1"/>
    </xf>
    <xf numFmtId="165" fontId="0" fillId="0" borderId="4" xfId="6" applyNumberFormat="1" applyFont="1" applyBorder="1" applyAlignment="1">
      <alignment horizontal="center" vertical="center" wrapText="1"/>
    </xf>
    <xf numFmtId="165" fontId="0" fillId="0" borderId="42" xfId="6" applyNumberFormat="1" applyFont="1" applyBorder="1" applyAlignment="1">
      <alignment horizontal="center" vertical="center" wrapText="1"/>
    </xf>
    <xf numFmtId="0" fontId="0" fillId="2" borderId="0" xfId="0" applyFill="1" applyAlignment="1">
      <alignment horizontal="center" vertical="center" wrapText="1"/>
    </xf>
    <xf numFmtId="0" fontId="0" fillId="0" borderId="4" xfId="0" applyFont="1" applyBorder="1" applyAlignment="1">
      <alignment horizontal="justify" vertical="center" wrapText="1"/>
    </xf>
    <xf numFmtId="0" fontId="0" fillId="0" borderId="6" xfId="0" applyFill="1" applyBorder="1" applyAlignment="1">
      <alignment horizontal="justify" vertical="center" wrapText="1"/>
    </xf>
    <xf numFmtId="0" fontId="0" fillId="2" borderId="2" xfId="0" applyFill="1" applyBorder="1" applyAlignment="1">
      <alignment horizontal="justify" vertical="center" wrapText="1"/>
    </xf>
    <xf numFmtId="0" fontId="4" fillId="0" borderId="4" xfId="0" applyFont="1" applyBorder="1" applyAlignment="1">
      <alignment horizontal="justify" vertical="center" wrapText="1"/>
    </xf>
    <xf numFmtId="0" fontId="4" fillId="0" borderId="2" xfId="0" applyFont="1" applyBorder="1" applyAlignment="1">
      <alignment horizontal="justify" vertical="center" wrapText="1"/>
    </xf>
    <xf numFmtId="165" fontId="0" fillId="2" borderId="2" xfId="6" applyNumberFormat="1" applyFont="1" applyFill="1" applyBorder="1" applyAlignment="1">
      <alignment horizontal="center" vertical="center" wrapText="1"/>
    </xf>
    <xf numFmtId="0" fontId="5" fillId="5" borderId="18" xfId="0" applyFont="1" applyFill="1" applyBorder="1" applyAlignment="1">
      <alignment horizontal="center" vertical="center" wrapText="1" readingOrder="1"/>
    </xf>
    <xf numFmtId="0" fontId="5" fillId="5" borderId="19" xfId="0" applyFont="1" applyFill="1" applyBorder="1" applyAlignment="1">
      <alignment horizontal="center" vertical="center" wrapText="1" readingOrder="1"/>
    </xf>
    <xf numFmtId="0" fontId="0" fillId="0" borderId="4" xfId="0" applyBorder="1" applyAlignment="1">
      <alignment horizontal="center" vertical="center"/>
    </xf>
    <xf numFmtId="0" fontId="0" fillId="0" borderId="8" xfId="0" applyBorder="1" applyAlignment="1">
      <alignment horizontal="center" vertical="center"/>
    </xf>
    <xf numFmtId="0" fontId="5" fillId="5" borderId="27" xfId="0" applyFont="1" applyFill="1" applyBorder="1" applyAlignment="1">
      <alignment horizontal="center" vertical="center" wrapText="1"/>
    </xf>
    <xf numFmtId="0" fontId="0" fillId="0" borderId="2" xfId="0" applyBorder="1" applyAlignment="1">
      <alignment horizontal="justify" vertical="center" wrapText="1"/>
    </xf>
    <xf numFmtId="0" fontId="4" fillId="0" borderId="0" xfId="1" applyFont="1" applyBorder="1" applyAlignment="1">
      <alignment horizontal="center" vertical="center" wrapText="1"/>
    </xf>
    <xf numFmtId="9" fontId="22" fillId="2" borderId="2" xfId="5" applyFont="1" applyFill="1" applyBorder="1" applyAlignment="1">
      <alignment horizontal="center" vertical="center"/>
    </xf>
    <xf numFmtId="0" fontId="0" fillId="2" borderId="2" xfId="0" applyFill="1" applyBorder="1" applyAlignment="1">
      <alignment horizontal="center" vertical="center"/>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2" xfId="0" applyFill="1" applyBorder="1" applyAlignment="1">
      <alignment horizontal="center" vertical="center"/>
    </xf>
    <xf numFmtId="0" fontId="4" fillId="0" borderId="6" xfId="0" applyFont="1" applyFill="1" applyBorder="1" applyAlignment="1">
      <alignment horizontal="justify" vertical="center" wrapText="1"/>
    </xf>
    <xf numFmtId="166" fontId="15" fillId="2" borderId="2" xfId="5" applyNumberFormat="1" applyFont="1" applyFill="1" applyBorder="1" applyAlignment="1">
      <alignment horizontal="center" vertical="center"/>
    </xf>
    <xf numFmtId="166" fontId="15" fillId="2" borderId="4" xfId="5" applyNumberFormat="1" applyFont="1" applyFill="1" applyBorder="1" applyAlignment="1">
      <alignment horizontal="center" vertical="center"/>
    </xf>
    <xf numFmtId="0" fontId="7" fillId="4" borderId="12" xfId="1" applyFont="1" applyFill="1" applyBorder="1" applyAlignment="1">
      <alignment horizontal="center" vertical="center" wrapText="1"/>
    </xf>
    <xf numFmtId="0" fontId="7" fillId="4" borderId="43" xfId="1" applyFont="1" applyFill="1" applyBorder="1" applyAlignment="1">
      <alignment horizontal="center" vertical="center" wrapText="1"/>
    </xf>
    <xf numFmtId="10" fontId="15" fillId="0" borderId="2" xfId="5" applyNumberFormat="1" applyFont="1" applyBorder="1" applyAlignment="1">
      <alignment horizontal="center" vertical="center"/>
    </xf>
    <xf numFmtId="10" fontId="15" fillId="0" borderId="6" xfId="5" applyNumberFormat="1" applyFont="1" applyBorder="1" applyAlignment="1">
      <alignment horizontal="center" vertical="center"/>
    </xf>
    <xf numFmtId="9" fontId="15" fillId="2" borderId="2" xfId="5" applyFont="1" applyFill="1" applyBorder="1" applyAlignment="1">
      <alignment horizontal="center" vertical="center"/>
    </xf>
    <xf numFmtId="9" fontId="15" fillId="2" borderId="6" xfId="5" applyFont="1" applyFill="1" applyBorder="1" applyAlignment="1">
      <alignment horizontal="center" vertical="center"/>
    </xf>
    <xf numFmtId="0" fontId="1" fillId="4" borderId="12"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2" xfId="0" applyFont="1" applyFill="1" applyBorder="1" applyAlignment="1">
      <alignment horizontal="center" vertical="center"/>
    </xf>
    <xf numFmtId="0" fontId="1" fillId="4" borderId="2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9" fontId="15" fillId="2" borderId="4" xfId="5" applyFont="1" applyFill="1"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15" fillId="2" borderId="6"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4" xfId="0" applyBorder="1" applyAlignment="1">
      <alignment horizontal="justify" vertical="center" wrapText="1"/>
    </xf>
    <xf numFmtId="0" fontId="0" fillId="0" borderId="6" xfId="0" applyBorder="1" applyAlignment="1">
      <alignment horizontal="justify" vertical="center" wrapText="1"/>
    </xf>
    <xf numFmtId="0" fontId="0" fillId="0" borderId="2" xfId="0" applyBorder="1" applyAlignment="1">
      <alignment horizontal="justify" vertical="center"/>
    </xf>
    <xf numFmtId="165" fontId="0" fillId="0" borderId="37" xfId="6" applyNumberFormat="1" applyFont="1" applyBorder="1" applyAlignment="1">
      <alignment horizontal="center" vertical="center"/>
    </xf>
    <xf numFmtId="0" fontId="0" fillId="0" borderId="9" xfId="0" applyBorder="1" applyAlignment="1">
      <alignment horizontal="center" vertical="center" wrapText="1"/>
    </xf>
    <xf numFmtId="165" fontId="0" fillId="2" borderId="4" xfId="6" applyNumberFormat="1" applyFont="1" applyFill="1" applyBorder="1" applyAlignment="1">
      <alignment horizontal="center" vertical="center" wrapText="1"/>
    </xf>
    <xf numFmtId="165" fontId="0" fillId="2" borderId="6" xfId="6" applyNumberFormat="1" applyFont="1" applyFill="1" applyBorder="1" applyAlignment="1">
      <alignment horizontal="center" vertical="center" wrapText="1"/>
    </xf>
    <xf numFmtId="165" fontId="0" fillId="2" borderId="37" xfId="6" applyNumberFormat="1" applyFont="1" applyFill="1" applyBorder="1" applyAlignment="1">
      <alignment horizontal="center" vertical="center" wrapText="1"/>
    </xf>
    <xf numFmtId="165" fontId="0" fillId="2" borderId="38" xfId="6" applyNumberFormat="1" applyFont="1" applyFill="1" applyBorder="1" applyAlignment="1">
      <alignment horizontal="center" vertical="center" wrapText="1"/>
    </xf>
    <xf numFmtId="165" fontId="0" fillId="2" borderId="36" xfId="6"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2" borderId="9" xfId="0" applyFill="1" applyBorder="1" applyAlignment="1">
      <alignment horizontal="center" vertical="center" wrapText="1"/>
    </xf>
    <xf numFmtId="0" fontId="0" fillId="2" borderId="6" xfId="0" applyFill="1" applyBorder="1" applyAlignment="1">
      <alignment horizontal="center" vertical="center"/>
    </xf>
    <xf numFmtId="0" fontId="0" fillId="2" borderId="10" xfId="0" applyFill="1" applyBorder="1" applyAlignment="1">
      <alignment horizontal="center" vertical="center" wrapText="1"/>
    </xf>
    <xf numFmtId="0" fontId="7" fillId="4" borderId="45" xfId="1" applyFont="1" applyFill="1" applyBorder="1" applyAlignment="1">
      <alignment horizontal="center" vertical="center" wrapText="1"/>
    </xf>
    <xf numFmtId="165" fontId="0" fillId="0" borderId="36" xfId="6" applyNumberFormat="1" applyFont="1" applyBorder="1" applyAlignment="1">
      <alignment horizontal="center" vertical="center"/>
    </xf>
    <xf numFmtId="0" fontId="4" fillId="0" borderId="9" xfId="0" applyFont="1" applyBorder="1" applyAlignment="1">
      <alignment horizontal="center" vertical="center" wrapText="1"/>
    </xf>
    <xf numFmtId="0" fontId="0" fillId="0" borderId="10" xfId="0" applyBorder="1" applyAlignment="1">
      <alignment horizontal="center" vertical="center" wrapText="1"/>
    </xf>
    <xf numFmtId="0" fontId="4" fillId="0" borderId="6" xfId="0" applyFont="1" applyBorder="1" applyAlignment="1">
      <alignment horizontal="justify" vertical="center" wrapText="1"/>
    </xf>
    <xf numFmtId="165" fontId="0" fillId="2" borderId="37" xfId="6" applyNumberFormat="1" applyFont="1" applyFill="1" applyBorder="1" applyAlignment="1">
      <alignment horizontal="center" vertical="center"/>
    </xf>
    <xf numFmtId="165" fontId="0" fillId="0" borderId="39" xfId="6" applyNumberFormat="1" applyFont="1" applyBorder="1" applyAlignment="1">
      <alignment horizontal="center" vertical="center" wrapText="1"/>
    </xf>
    <xf numFmtId="165" fontId="0" fillId="2" borderId="39" xfId="6" applyNumberFormat="1" applyFont="1" applyFill="1" applyBorder="1" applyAlignment="1">
      <alignment horizontal="center" vertical="center"/>
    </xf>
    <xf numFmtId="165" fontId="0" fillId="2" borderId="36" xfId="6" applyNumberFormat="1" applyFont="1" applyFill="1" applyBorder="1" applyAlignment="1">
      <alignment horizontal="center" vertical="center"/>
    </xf>
    <xf numFmtId="0" fontId="0" fillId="0" borderId="6" xfId="0" applyBorder="1" applyAlignment="1">
      <alignment vertical="center" wrapText="1"/>
    </xf>
    <xf numFmtId="0" fontId="4" fillId="2" borderId="2" xfId="0" applyFont="1" applyFill="1" applyBorder="1" applyAlignment="1">
      <alignment horizontal="justify" vertical="center" wrapText="1"/>
    </xf>
    <xf numFmtId="165" fontId="0" fillId="2" borderId="37" xfId="6" applyNumberFormat="1" applyFont="1" applyFill="1" applyBorder="1" applyAlignment="1">
      <alignment vertical="center"/>
    </xf>
    <xf numFmtId="165" fontId="4" fillId="2" borderId="37" xfId="6" applyNumberFormat="1" applyFont="1" applyFill="1" applyBorder="1" applyAlignment="1">
      <alignment horizontal="center" vertical="center"/>
    </xf>
    <xf numFmtId="0" fontId="0" fillId="0" borderId="9" xfId="0" applyFill="1" applyBorder="1" applyAlignment="1">
      <alignment horizontal="center" vertical="center" wrapText="1"/>
    </xf>
    <xf numFmtId="0" fontId="0" fillId="2" borderId="9" xfId="0" applyFill="1" applyBorder="1" applyAlignment="1">
      <alignment horizontal="center" vertical="center"/>
    </xf>
    <xf numFmtId="0" fontId="4" fillId="2" borderId="9" xfId="0" applyFont="1" applyFill="1" applyBorder="1" applyAlignment="1">
      <alignment horizontal="center" vertical="center" wrapText="1"/>
    </xf>
    <xf numFmtId="9" fontId="20" fillId="0" borderId="6" xfId="5" applyNumberFormat="1" applyFont="1" applyFill="1" applyBorder="1" applyAlignment="1">
      <alignment horizontal="center" vertical="center" wrapText="1"/>
    </xf>
    <xf numFmtId="2" fontId="3" fillId="0" borderId="6" xfId="1" applyNumberFormat="1" applyFont="1" applyFill="1" applyBorder="1" applyAlignment="1">
      <alignment horizontal="justify" vertical="center" wrapText="1"/>
    </xf>
    <xf numFmtId="0" fontId="4" fillId="0"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1" fontId="4" fillId="2" borderId="6" xfId="1" applyNumberFormat="1" applyFont="1" applyFill="1" applyBorder="1" applyAlignment="1">
      <alignment horizontal="center" vertical="center" wrapText="1"/>
    </xf>
    <xf numFmtId="0" fontId="4" fillId="0" borderId="6" xfId="0" applyFont="1" applyFill="1" applyBorder="1" applyAlignment="1">
      <alignment horizontal="center" vertical="center"/>
    </xf>
    <xf numFmtId="0" fontId="4" fillId="2" borderId="10" xfId="0" applyFont="1" applyFill="1" applyBorder="1" applyAlignment="1">
      <alignment vertical="center"/>
    </xf>
    <xf numFmtId="0" fontId="0" fillId="2" borderId="2" xfId="0" applyFont="1" applyFill="1" applyBorder="1" applyAlignment="1">
      <alignment horizontal="justify" vertical="center" wrapText="1"/>
    </xf>
    <xf numFmtId="0" fontId="23" fillId="0" borderId="2" xfId="0" applyFont="1" applyBorder="1" applyAlignment="1">
      <alignment horizontal="center" vertical="center" wrapText="1"/>
    </xf>
    <xf numFmtId="9" fontId="15" fillId="0" borderId="2" xfId="5" applyNumberFormat="1" applyFont="1" applyBorder="1" applyAlignment="1">
      <alignment horizontal="center" vertical="center"/>
    </xf>
    <xf numFmtId="9" fontId="0" fillId="0" borderId="2" xfId="0" applyNumberFormat="1" applyBorder="1" applyAlignment="1">
      <alignment horizontal="center" vertical="center" wrapText="1"/>
    </xf>
    <xf numFmtId="165" fontId="0" fillId="0" borderId="36" xfId="6" applyNumberFormat="1" applyFont="1" applyBorder="1" applyAlignment="1">
      <alignment horizontal="center" vertical="center" wrapText="1"/>
    </xf>
    <xf numFmtId="165" fontId="0" fillId="0" borderId="38" xfId="6" applyNumberFormat="1" applyFont="1" applyBorder="1" applyAlignment="1">
      <alignment horizontal="center" vertical="center" wrapText="1"/>
    </xf>
    <xf numFmtId="165" fontId="0" fillId="0" borderId="37" xfId="6" applyNumberFormat="1" applyFont="1" applyBorder="1" applyAlignment="1">
      <alignment horizontal="center" vertical="center" wrapText="1"/>
    </xf>
    <xf numFmtId="0" fontId="13" fillId="4" borderId="0" xfId="1" applyFont="1" applyFill="1" applyBorder="1" applyAlignment="1">
      <alignment horizontal="center" vertical="center" wrapText="1"/>
    </xf>
    <xf numFmtId="0" fontId="0" fillId="0" borderId="46" xfId="0" applyBorder="1" applyAlignment="1">
      <alignment horizontal="center" vertical="center"/>
    </xf>
    <xf numFmtId="165" fontId="0" fillId="0" borderId="47" xfId="6" applyNumberFormat="1" applyFont="1" applyBorder="1" applyAlignment="1">
      <alignment horizontal="center" vertical="center" wrapText="1"/>
    </xf>
    <xf numFmtId="0" fontId="5" fillId="5" borderId="2" xfId="0" applyFont="1" applyFill="1" applyBorder="1" applyAlignment="1">
      <alignment horizontal="center" vertical="center" wrapText="1"/>
    </xf>
    <xf numFmtId="0" fontId="0" fillId="2" borderId="2" xfId="0" applyFill="1" applyBorder="1" applyAlignment="1">
      <alignment vertical="center"/>
    </xf>
    <xf numFmtId="0" fontId="0" fillId="2" borderId="2" xfId="0" applyFill="1" applyBorder="1" applyAlignment="1">
      <alignment vertical="center" wrapText="1"/>
    </xf>
    <xf numFmtId="0" fontId="0" fillId="0" borderId="2" xfId="0" applyBorder="1" applyAlignment="1">
      <alignment vertical="center"/>
    </xf>
    <xf numFmtId="165" fontId="0" fillId="2" borderId="46" xfId="6" applyNumberFormat="1" applyFont="1" applyFill="1" applyBorder="1" applyAlignment="1">
      <alignment horizontal="center" vertical="center"/>
    </xf>
    <xf numFmtId="165" fontId="0" fillId="0" borderId="48" xfId="6" applyNumberFormat="1" applyFont="1" applyBorder="1" applyAlignment="1">
      <alignment horizontal="center" vertical="center" wrapText="1"/>
    </xf>
    <xf numFmtId="164" fontId="10" fillId="5" borderId="0" xfId="0" applyNumberFormat="1" applyFont="1" applyFill="1" applyAlignment="1">
      <alignment horizontal="left" vertical="center"/>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22" fillId="0" borderId="6" xfId="1" applyFont="1" applyBorder="1" applyAlignment="1">
      <alignment horizontal="center" vertical="center" wrapText="1"/>
    </xf>
    <xf numFmtId="0" fontId="7" fillId="4" borderId="12" xfId="1" applyFont="1" applyFill="1" applyBorder="1" applyAlignment="1">
      <alignment horizontal="center" vertical="center" wrapText="1"/>
    </xf>
    <xf numFmtId="0" fontId="7" fillId="4" borderId="15"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22" fillId="0" borderId="2" xfId="1" applyFont="1" applyBorder="1" applyAlignment="1">
      <alignment horizontal="center" vertical="center" wrapText="1"/>
    </xf>
    <xf numFmtId="10" fontId="15" fillId="0" borderId="2" xfId="5" applyNumberFormat="1" applyFont="1" applyBorder="1" applyAlignment="1">
      <alignment horizontal="center" vertical="center"/>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0" borderId="4" xfId="1" applyFont="1" applyFill="1" applyBorder="1" applyAlignment="1">
      <alignment horizontal="justify" vertical="center" wrapText="1"/>
    </xf>
    <xf numFmtId="0" fontId="4" fillId="0" borderId="2" xfId="1" applyFont="1" applyFill="1" applyBorder="1" applyAlignment="1">
      <alignment horizontal="justify" vertical="center" wrapText="1"/>
    </xf>
    <xf numFmtId="0" fontId="5" fillId="5" borderId="24" xfId="0" applyFont="1" applyFill="1" applyBorder="1" applyAlignment="1">
      <alignment horizontal="center" vertical="center" wrapText="1" readingOrder="1"/>
    </xf>
    <xf numFmtId="0" fontId="5" fillId="5" borderId="25" xfId="0" applyFont="1" applyFill="1" applyBorder="1" applyAlignment="1">
      <alignment horizontal="center" vertical="center" wrapText="1" readingOrder="1"/>
    </xf>
    <xf numFmtId="0" fontId="7" fillId="4" borderId="16" xfId="1" applyFont="1" applyFill="1" applyBorder="1" applyAlignment="1">
      <alignment horizontal="center" vertical="center" wrapText="1"/>
    </xf>
    <xf numFmtId="10" fontId="15" fillId="0" borderId="4" xfId="5" applyNumberFormat="1"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16" fillId="6" borderId="0" xfId="2" applyFont="1" applyFill="1" applyAlignment="1" applyProtection="1">
      <alignment horizontal="center" vertical="center"/>
    </xf>
    <xf numFmtId="0" fontId="1" fillId="2" borderId="0"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0" xfId="0" applyFont="1" applyFill="1" applyBorder="1" applyAlignment="1">
      <alignment horizontal="center" vertical="center"/>
    </xf>
    <xf numFmtId="0" fontId="7" fillId="4" borderId="24" xfId="1" applyFont="1" applyFill="1" applyBorder="1" applyAlignment="1">
      <alignment horizontal="center" vertical="center" wrapText="1"/>
    </xf>
    <xf numFmtId="0" fontId="7" fillId="4" borderId="25" xfId="1" applyFont="1" applyFill="1" applyBorder="1" applyAlignment="1">
      <alignment horizontal="center" vertical="center" wrapText="1"/>
    </xf>
    <xf numFmtId="0" fontId="7" fillId="4" borderId="26" xfId="1" applyFont="1" applyFill="1" applyBorder="1" applyAlignment="1">
      <alignment horizontal="center" vertical="center" wrapText="1"/>
    </xf>
    <xf numFmtId="0" fontId="4" fillId="0" borderId="12" xfId="1" applyFont="1" applyBorder="1" applyAlignment="1">
      <alignment horizontal="justify" vertical="center" wrapText="1"/>
    </xf>
    <xf numFmtId="0" fontId="4" fillId="0" borderId="30" xfId="1" applyFont="1" applyBorder="1" applyAlignment="1">
      <alignment horizontal="justify" vertical="center" wrapText="1"/>
    </xf>
    <xf numFmtId="0" fontId="7" fillId="4" borderId="17" xfId="1" applyFont="1" applyFill="1" applyBorder="1" applyAlignment="1">
      <alignment horizontal="center" vertical="center" wrapText="1"/>
    </xf>
    <xf numFmtId="0" fontId="7" fillId="4" borderId="28" xfId="1" applyFont="1" applyFill="1" applyBorder="1" applyAlignment="1">
      <alignment horizontal="center" vertical="center" wrapText="1"/>
    </xf>
    <xf numFmtId="0" fontId="4" fillId="0" borderId="24" xfId="1" applyFont="1" applyBorder="1" applyAlignment="1">
      <alignment horizontal="justify" vertical="center" wrapText="1"/>
    </xf>
    <xf numFmtId="0" fontId="4" fillId="0" borderId="26" xfId="1" applyFont="1" applyBorder="1" applyAlignment="1">
      <alignment horizontal="justify" vertical="center" wrapText="1"/>
    </xf>
    <xf numFmtId="0" fontId="5" fillId="5" borderId="18"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18" xfId="0" applyFont="1" applyFill="1" applyBorder="1" applyAlignment="1">
      <alignment horizontal="center" vertical="center" wrapText="1" readingOrder="1"/>
    </xf>
    <xf numFmtId="0" fontId="5" fillId="5" borderId="19" xfId="0" applyFont="1" applyFill="1" applyBorder="1" applyAlignment="1">
      <alignment horizontal="center" vertical="center" wrapText="1" readingOrder="1"/>
    </xf>
    <xf numFmtId="0" fontId="4" fillId="2" borderId="1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18" fillId="5" borderId="18" xfId="0" applyFont="1" applyFill="1" applyBorder="1" applyAlignment="1">
      <alignment horizontal="center" vertical="center" wrapText="1" readingOrder="1"/>
    </xf>
    <xf numFmtId="0" fontId="18" fillId="5" borderId="19" xfId="0" applyFont="1" applyFill="1" applyBorder="1" applyAlignment="1">
      <alignment horizontal="center" vertical="center" wrapText="1" readingOrder="1"/>
    </xf>
    <xf numFmtId="9" fontId="15" fillId="2" borderId="2" xfId="5" applyNumberFormat="1" applyFont="1" applyFill="1" applyBorder="1" applyAlignment="1">
      <alignment horizontal="center" vertical="center"/>
    </xf>
    <xf numFmtId="0" fontId="5" fillId="5" borderId="16" xfId="0" applyFont="1" applyFill="1" applyBorder="1" applyAlignment="1">
      <alignment horizontal="center" vertical="center"/>
    </xf>
    <xf numFmtId="0" fontId="5" fillId="5" borderId="28" xfId="0" applyFont="1" applyFill="1" applyBorder="1" applyAlignment="1">
      <alignment horizontal="center" vertical="center"/>
    </xf>
    <xf numFmtId="0" fontId="4" fillId="0" borderId="12" xfId="1" applyFont="1" applyBorder="1" applyAlignment="1">
      <alignment horizontal="center" vertical="center" wrapText="1"/>
    </xf>
    <xf numFmtId="0" fontId="4" fillId="0" borderId="30" xfId="1" applyFont="1" applyBorder="1" applyAlignment="1">
      <alignment horizontal="center" vertical="center" wrapText="1"/>
    </xf>
    <xf numFmtId="0" fontId="4" fillId="2" borderId="2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5" fillId="5" borderId="17" xfId="0" applyFont="1" applyFill="1" applyBorder="1" applyAlignment="1">
      <alignment horizontal="center" vertical="center"/>
    </xf>
    <xf numFmtId="9" fontId="15" fillId="2" borderId="6" xfId="5" applyNumberFormat="1" applyFont="1" applyFill="1" applyBorder="1" applyAlignment="1">
      <alignment horizontal="center" vertical="center"/>
    </xf>
    <xf numFmtId="0" fontId="5" fillId="5" borderId="1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22" fillId="2" borderId="2" xfId="1" applyFont="1" applyFill="1" applyBorder="1" applyAlignment="1">
      <alignment horizontal="center" vertical="center" wrapText="1"/>
    </xf>
    <xf numFmtId="9" fontId="15" fillId="2" borderId="2" xfId="5" applyFont="1" applyFill="1" applyBorder="1" applyAlignment="1">
      <alignment horizontal="center" vertical="center"/>
    </xf>
    <xf numFmtId="9" fontId="15" fillId="2" borderId="2" xfId="5" applyFont="1" applyFill="1" applyBorder="1" applyAlignment="1">
      <alignment horizontal="center" vertical="center" wrapText="1"/>
    </xf>
    <xf numFmtId="0" fontId="22" fillId="0" borderId="2"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25" fillId="0" borderId="6" xfId="1" applyFont="1" applyFill="1" applyBorder="1" applyAlignment="1">
      <alignment horizontal="center" vertical="center" wrapText="1"/>
    </xf>
    <xf numFmtId="10" fontId="15" fillId="2" borderId="2" xfId="5" applyNumberFormat="1" applyFont="1" applyFill="1" applyBorder="1" applyAlignment="1">
      <alignment horizontal="center" vertical="center"/>
    </xf>
    <xf numFmtId="0" fontId="4" fillId="0" borderId="8"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26" xfId="1" applyFont="1" applyBorder="1" applyAlignment="1">
      <alignment horizontal="center" vertical="center" wrapText="1"/>
    </xf>
    <xf numFmtId="0" fontId="15" fillId="2" borderId="2" xfId="0" applyFont="1" applyFill="1" applyBorder="1" applyAlignment="1">
      <alignment horizontal="center" vertical="center"/>
    </xf>
    <xf numFmtId="0" fontId="4" fillId="0" borderId="21" xfId="1" applyFont="1" applyBorder="1" applyAlignment="1">
      <alignment horizontal="center" vertical="center" wrapText="1"/>
    </xf>
    <xf numFmtId="0" fontId="4" fillId="0" borderId="33" xfId="1" applyFont="1" applyBorder="1" applyAlignment="1">
      <alignment horizontal="center" vertical="center" wrapText="1"/>
    </xf>
    <xf numFmtId="0" fontId="1" fillId="4" borderId="24"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5" fillId="5" borderId="19" xfId="0" applyFont="1" applyFill="1" applyBorder="1" applyAlignment="1">
      <alignment horizontal="center" vertical="center"/>
    </xf>
    <xf numFmtId="0" fontId="17" fillId="6" borderId="0" xfId="2" applyFont="1" applyFill="1" applyAlignment="1" applyProtection="1">
      <alignment horizontal="center" vertical="center"/>
    </xf>
    <xf numFmtId="0" fontId="5" fillId="5" borderId="25"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24" xfId="0" applyFont="1" applyFill="1" applyBorder="1" applyAlignment="1">
      <alignment horizontal="center" vertical="center"/>
    </xf>
    <xf numFmtId="0" fontId="1" fillId="4" borderId="12"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15" fillId="2" borderId="6" xfId="0" applyFont="1" applyFill="1" applyBorder="1" applyAlignment="1">
      <alignment horizontal="center" vertical="center"/>
    </xf>
    <xf numFmtId="0" fontId="5" fillId="5" borderId="26" xfId="0" applyFont="1" applyFill="1" applyBorder="1" applyAlignment="1">
      <alignment horizontal="center" vertical="center" wrapText="1" readingOrder="1"/>
    </xf>
    <xf numFmtId="0" fontId="1" fillId="4" borderId="15" xfId="0" applyFont="1" applyFill="1" applyBorder="1" applyAlignment="1">
      <alignment horizontal="center" vertical="center" wrapText="1"/>
    </xf>
    <xf numFmtId="0" fontId="22" fillId="0" borderId="4" xfId="1" applyFont="1" applyBorder="1" applyAlignment="1">
      <alignment horizontal="center" vertical="center" wrapText="1"/>
    </xf>
    <xf numFmtId="9" fontId="15" fillId="2" borderId="4" xfId="5" applyFont="1"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7" fillId="3" borderId="44" xfId="1" applyFont="1" applyFill="1" applyBorder="1" applyAlignment="1">
      <alignment horizontal="center" vertical="center" wrapText="1"/>
    </xf>
    <xf numFmtId="0" fontId="7" fillId="3" borderId="40" xfId="1" applyFont="1" applyFill="1" applyBorder="1" applyAlignment="1">
      <alignment horizontal="center" vertical="center" wrapText="1"/>
    </xf>
    <xf numFmtId="0" fontId="4" fillId="0" borderId="37" xfId="1" applyFont="1" applyBorder="1" applyAlignment="1">
      <alignment horizontal="center" vertical="center" wrapText="1"/>
    </xf>
    <xf numFmtId="0" fontId="15" fillId="2"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6" xfId="1" applyFont="1" applyBorder="1" applyAlignment="1">
      <alignment horizontal="center" vertical="center" wrapText="1"/>
    </xf>
    <xf numFmtId="9" fontId="15" fillId="0" borderId="2" xfId="5" applyFont="1" applyFill="1" applyBorder="1" applyAlignment="1">
      <alignment horizontal="center" vertical="center"/>
    </xf>
    <xf numFmtId="0" fontId="4" fillId="0" borderId="37"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12" fillId="6" borderId="0" xfId="2" applyFont="1" applyFill="1" applyAlignment="1" applyProtection="1">
      <alignment horizontal="center" vertical="center"/>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7" fillId="3" borderId="41" xfId="1" applyFont="1" applyFill="1" applyBorder="1" applyAlignment="1">
      <alignment horizontal="center" vertical="center" wrapText="1"/>
    </xf>
    <xf numFmtId="0" fontId="4" fillId="0" borderId="38" xfId="1" applyFont="1" applyBorder="1" applyAlignment="1">
      <alignment horizontal="center" vertical="center" wrapText="1"/>
    </xf>
    <xf numFmtId="0" fontId="1" fillId="4" borderId="44"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22" fillId="2" borderId="4" xfId="5" applyNumberFormat="1" applyFont="1" applyFill="1" applyBorder="1" applyAlignment="1">
      <alignment horizontal="center" vertical="center"/>
    </xf>
    <xf numFmtId="0" fontId="22" fillId="2" borderId="2" xfId="5" applyNumberFormat="1" applyFont="1" applyFill="1" applyBorder="1" applyAlignment="1">
      <alignment horizontal="center" vertical="center"/>
    </xf>
    <xf numFmtId="0" fontId="4" fillId="0" borderId="34" xfId="1" applyFont="1" applyBorder="1" applyAlignment="1">
      <alignment horizontal="center" vertical="center" wrapText="1"/>
    </xf>
    <xf numFmtId="0" fontId="4" fillId="0" borderId="35" xfId="1" applyFont="1" applyBorder="1" applyAlignment="1">
      <alignment horizontal="center" vertical="center" wrapText="1"/>
    </xf>
    <xf numFmtId="0" fontId="4" fillId="0" borderId="4" xfId="1" applyFont="1" applyFill="1" applyBorder="1" applyAlignment="1">
      <alignment horizontal="center" vertical="center" wrapText="1"/>
    </xf>
    <xf numFmtId="0" fontId="13" fillId="4" borderId="24" xfId="1" applyFont="1" applyFill="1" applyBorder="1" applyAlignment="1">
      <alignment horizontal="center" vertical="center" wrapText="1"/>
    </xf>
    <xf numFmtId="0" fontId="13" fillId="4" borderId="25" xfId="1" applyFont="1" applyFill="1" applyBorder="1" applyAlignment="1">
      <alignment horizontal="center" vertical="center" wrapText="1"/>
    </xf>
    <xf numFmtId="0" fontId="13" fillId="4" borderId="26" xfId="1" applyFont="1" applyFill="1" applyBorder="1" applyAlignment="1">
      <alignment horizontal="center" vertical="center" wrapText="1"/>
    </xf>
    <xf numFmtId="9" fontId="15" fillId="2" borderId="2" xfId="0" applyNumberFormat="1" applyFont="1" applyFill="1" applyBorder="1" applyAlignment="1">
      <alignment horizontal="center" vertical="center"/>
    </xf>
    <xf numFmtId="0" fontId="7" fillId="4" borderId="44" xfId="1" applyFont="1" applyFill="1" applyBorder="1" applyAlignment="1">
      <alignment horizontal="center" vertical="center" wrapText="1"/>
    </xf>
    <xf numFmtId="0" fontId="7" fillId="4" borderId="41" xfId="1" applyFont="1" applyFill="1" applyBorder="1" applyAlignment="1">
      <alignment horizontal="center" vertical="center" wrapText="1"/>
    </xf>
    <xf numFmtId="0" fontId="7" fillId="4" borderId="40" xfId="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1" fillId="2" borderId="17" xfId="0" applyFont="1" applyFill="1" applyBorder="1" applyAlignment="1">
      <alignment horizontal="center" vertical="center"/>
    </xf>
    <xf numFmtId="0" fontId="3" fillId="0" borderId="36"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37"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7" fillId="4" borderId="21"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13" xfId="0" applyFill="1" applyBorder="1" applyAlignment="1">
      <alignment horizontal="center" vertical="center" wrapText="1"/>
    </xf>
    <xf numFmtId="0" fontId="0" fillId="0" borderId="2" xfId="0" applyBorder="1" applyAlignment="1">
      <alignment horizontal="justify" vertical="center" wrapText="1"/>
    </xf>
    <xf numFmtId="0" fontId="13" fillId="0" borderId="2" xfId="1" applyFont="1" applyBorder="1" applyAlignment="1">
      <alignment horizontal="center" vertical="center" wrapText="1"/>
    </xf>
    <xf numFmtId="0" fontId="3" fillId="0" borderId="5"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8" fillId="0" borderId="4" xfId="1" applyFont="1" applyBorder="1" applyAlignment="1">
      <alignment horizontal="center" vertical="center" wrapText="1"/>
    </xf>
    <xf numFmtId="0" fontId="13" fillId="0" borderId="2"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15" fillId="0" borderId="2" xfId="0" applyFont="1" applyFill="1" applyBorder="1" applyAlignment="1">
      <alignment horizontal="center" vertical="center" wrapText="1"/>
    </xf>
  </cellXfs>
  <cellStyles count="7">
    <cellStyle name="Hipervínculo" xfId="2" builtinId="8"/>
    <cellStyle name="Moneda" xfId="6" builtinId="4"/>
    <cellStyle name="Normal" xfId="0" builtinId="0"/>
    <cellStyle name="Normal 10" xfId="1"/>
    <cellStyle name="Normal 2" xfId="3"/>
    <cellStyle name="Porcentaje" xfId="5" builtinId="5"/>
    <cellStyle name="Porcentual 2" xfId="4"/>
  </cellStyles>
  <dxfs count="0"/>
  <tableStyles count="0" defaultTableStyle="TableStyleMedium9" defaultPivotStyle="PivotStyleLight16"/>
  <colors>
    <mruColors>
      <color rgb="FFFF5050"/>
      <color rgb="FF0066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Bienestar!A1"/><Relationship Id="rId7" Type="http://schemas.openxmlformats.org/officeDocument/2006/relationships/hyperlink" Target="#Alianzas!A1"/><Relationship Id="rId2" Type="http://schemas.openxmlformats.org/officeDocument/2006/relationships/hyperlink" Target="#Desarrollo!A1"/><Relationship Id="rId1" Type="http://schemas.openxmlformats.org/officeDocument/2006/relationships/hyperlink" Target="#Cobertura!A1"/><Relationship Id="rId6" Type="http://schemas.openxmlformats.org/officeDocument/2006/relationships/hyperlink" Target="#Impacto!A1"/><Relationship Id="rId5" Type="http://schemas.openxmlformats.org/officeDocument/2006/relationships/hyperlink" Target="#Internacionalizaci&#243;n!A1"/><Relationship Id="rId4" Type="http://schemas.openxmlformats.org/officeDocument/2006/relationships/hyperlink" Target="#Investigaciones!A1"/><Relationship Id="rId9" Type="http://schemas.openxmlformats.org/officeDocument/2006/relationships/hyperlink" Target="MML%202013%20FINAL.xlsx"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igob.utp.edu.co"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igob.utp.edu.co"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igob.utp.edu.co"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igob.utp.edu.co"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igob.utp.edu.co"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igob.utp.edu.co"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igob.utp.edu.co"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5</xdr:col>
      <xdr:colOff>657225</xdr:colOff>
      <xdr:row>16</xdr:row>
      <xdr:rowOff>38100</xdr:rowOff>
    </xdr:to>
    <xdr:sp macro="" textlink="">
      <xdr:nvSpPr>
        <xdr:cNvPr id="3" name="2 Rectángulo redondeado">
          <a:hlinkClick xmlns:r="http://schemas.openxmlformats.org/officeDocument/2006/relationships" r:id="rId1"/>
        </xdr:cNvPr>
        <xdr:cNvSpPr/>
      </xdr:nvSpPr>
      <xdr:spPr>
        <a:xfrm>
          <a:off x="762000" y="2667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2.</a:t>
          </a:r>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COBERTURA CON CALIDAD</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8</xdr:row>
      <xdr:rowOff>0</xdr:rowOff>
    </xdr:from>
    <xdr:to>
      <xdr:col>5</xdr:col>
      <xdr:colOff>657225</xdr:colOff>
      <xdr:row>11</xdr:row>
      <xdr:rowOff>38100</xdr:rowOff>
    </xdr:to>
    <xdr:sp macro="" textlink="">
      <xdr:nvSpPr>
        <xdr:cNvPr id="4" name="3 Rectángulo redondeado">
          <a:hlinkClick xmlns:r="http://schemas.openxmlformats.org/officeDocument/2006/relationships" r:id="rId2"/>
        </xdr:cNvPr>
        <xdr:cNvSpPr/>
      </xdr:nvSpPr>
      <xdr:spPr>
        <a:xfrm>
          <a:off x="762000" y="1714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1.</a:t>
          </a:r>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DESARROLLO INSTITUCIONAL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18</xdr:row>
      <xdr:rowOff>0</xdr:rowOff>
    </xdr:from>
    <xdr:to>
      <xdr:col>5</xdr:col>
      <xdr:colOff>657225</xdr:colOff>
      <xdr:row>21</xdr:row>
      <xdr:rowOff>38100</xdr:rowOff>
    </xdr:to>
    <xdr:sp macro="" textlink="">
      <xdr:nvSpPr>
        <xdr:cNvPr id="5" name="4 Rectángulo redondeado">
          <a:hlinkClick xmlns:r="http://schemas.openxmlformats.org/officeDocument/2006/relationships" r:id="rId3"/>
        </xdr:cNvPr>
        <xdr:cNvSpPr/>
      </xdr:nvSpPr>
      <xdr:spPr>
        <a:xfrm>
          <a:off x="762000" y="3619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3.</a:t>
          </a:r>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BIENESTAR INSTITUCIONAL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23</xdr:row>
      <xdr:rowOff>0</xdr:rowOff>
    </xdr:from>
    <xdr:to>
      <xdr:col>5</xdr:col>
      <xdr:colOff>657225</xdr:colOff>
      <xdr:row>26</xdr:row>
      <xdr:rowOff>38100</xdr:rowOff>
    </xdr:to>
    <xdr:sp macro="" textlink="">
      <xdr:nvSpPr>
        <xdr:cNvPr id="6" name="5 Rectángulo redondeado">
          <a:hlinkClick xmlns:r="http://schemas.openxmlformats.org/officeDocument/2006/relationships" r:id="rId4"/>
        </xdr:cNvPr>
        <xdr:cNvSpPr/>
      </xdr:nvSpPr>
      <xdr:spPr>
        <a:xfrm>
          <a:off x="762000" y="4381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4.</a:t>
          </a:r>
          <a:r>
            <a:rPr lang="es-CO"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INVESTIGACIÓN, INNOVACIÓN Y EXTENSIÓN</a:t>
          </a:r>
          <a:endPar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7</xdr:col>
      <xdr:colOff>0</xdr:colOff>
      <xdr:row>8</xdr:row>
      <xdr:rowOff>0</xdr:rowOff>
    </xdr:from>
    <xdr:to>
      <xdr:col>11</xdr:col>
      <xdr:colOff>657225</xdr:colOff>
      <xdr:row>11</xdr:row>
      <xdr:rowOff>38100</xdr:rowOff>
    </xdr:to>
    <xdr:sp macro="" textlink="">
      <xdr:nvSpPr>
        <xdr:cNvPr id="7" name="6 Rectángulo redondeado">
          <a:hlinkClick xmlns:r="http://schemas.openxmlformats.org/officeDocument/2006/relationships" r:id="rId5"/>
        </xdr:cNvPr>
        <xdr:cNvSpPr/>
      </xdr:nvSpPr>
      <xdr:spPr>
        <a:xfrm>
          <a:off x="5334000" y="1714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5. INTERNACIONALIZACIÓN</a:t>
          </a:r>
        </a:p>
      </xdr:txBody>
    </xdr:sp>
    <xdr:clientData/>
  </xdr:twoCellAnchor>
  <xdr:twoCellAnchor>
    <xdr:from>
      <xdr:col>7</xdr:col>
      <xdr:colOff>0</xdr:colOff>
      <xdr:row>13</xdr:row>
      <xdr:rowOff>0</xdr:rowOff>
    </xdr:from>
    <xdr:to>
      <xdr:col>11</xdr:col>
      <xdr:colOff>657225</xdr:colOff>
      <xdr:row>16</xdr:row>
      <xdr:rowOff>38100</xdr:rowOff>
    </xdr:to>
    <xdr:sp macro="" textlink="">
      <xdr:nvSpPr>
        <xdr:cNvPr id="8" name="7 Rectángulo redondeado">
          <a:hlinkClick xmlns:r="http://schemas.openxmlformats.org/officeDocument/2006/relationships" r:id="rId6"/>
        </xdr:cNvPr>
        <xdr:cNvSpPr/>
      </xdr:nvSpPr>
      <xdr:spPr>
        <a:xfrm>
          <a:off x="5334000" y="2667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6. IMPACTO REGIONAL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7</xdr:col>
      <xdr:colOff>0</xdr:colOff>
      <xdr:row>18</xdr:row>
      <xdr:rowOff>0</xdr:rowOff>
    </xdr:from>
    <xdr:to>
      <xdr:col>11</xdr:col>
      <xdr:colOff>657225</xdr:colOff>
      <xdr:row>21</xdr:row>
      <xdr:rowOff>38100</xdr:rowOff>
    </xdr:to>
    <xdr:sp macro="" textlink="">
      <xdr:nvSpPr>
        <xdr:cNvPr id="9" name="8 Rectángulo redondeado">
          <a:hlinkClick xmlns:r="http://schemas.openxmlformats.org/officeDocument/2006/relationships" r:id="rId7"/>
        </xdr:cNvPr>
        <xdr:cNvSpPr/>
      </xdr:nvSpPr>
      <xdr:spPr>
        <a:xfrm>
          <a:off x="5334000" y="3429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7. ALIANZAS ESTRATÉGICAS</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oneCell">
    <xdr:from>
      <xdr:col>10</xdr:col>
      <xdr:colOff>514350</xdr:colOff>
      <xdr:row>2</xdr:row>
      <xdr:rowOff>66548</xdr:rowOff>
    </xdr:from>
    <xdr:to>
      <xdr:col>12</xdr:col>
      <xdr:colOff>333376</xdr:colOff>
      <xdr:row>4</xdr:row>
      <xdr:rowOff>169759</xdr:rowOff>
    </xdr:to>
    <xdr:pic>
      <xdr:nvPicPr>
        <xdr:cNvPr id="13" name="12 Imagen" descr="a color horizontal letras blancas.png"/>
        <xdr:cNvPicPr>
          <a:picLocks noChangeAspect="1"/>
        </xdr:cNvPicPr>
      </xdr:nvPicPr>
      <xdr:blipFill>
        <a:blip xmlns:r="http://schemas.openxmlformats.org/officeDocument/2006/relationships" r:embed="rId8" cstate="print"/>
        <a:stretch>
          <a:fillRect/>
        </a:stretch>
      </xdr:blipFill>
      <xdr:spPr>
        <a:xfrm>
          <a:off x="8134350" y="447548"/>
          <a:ext cx="1343026" cy="646136"/>
        </a:xfrm>
        <a:prstGeom prst="rect">
          <a:avLst/>
        </a:prstGeom>
      </xdr:spPr>
    </xdr:pic>
    <xdr:clientData/>
  </xdr:twoCellAnchor>
  <xdr:oneCellAnchor>
    <xdr:from>
      <xdr:col>1</xdr:col>
      <xdr:colOff>484901</xdr:colOff>
      <xdr:row>1</xdr:row>
      <xdr:rowOff>67214</xdr:rowOff>
    </xdr:from>
    <xdr:ext cx="6307303" cy="618586"/>
    <xdr:sp macro="" textlink="">
      <xdr:nvSpPr>
        <xdr:cNvPr id="14" name="13 Rectángulo"/>
        <xdr:cNvSpPr/>
      </xdr:nvSpPr>
      <xdr:spPr>
        <a:xfrm>
          <a:off x="1246901" y="257714"/>
          <a:ext cx="6307303" cy="618586"/>
        </a:xfrm>
        <a:prstGeom prst="rect">
          <a:avLst/>
        </a:prstGeom>
        <a:noFill/>
      </xdr:spPr>
      <xdr:txBody>
        <a:bodyPr wrap="none" lIns="91440" tIns="45720" rIns="91440" bIns="45720">
          <a:noAutofit/>
        </a:bodyPr>
        <a:lstStyle/>
        <a:p>
          <a:pPr algn="ctr"/>
          <a:r>
            <a:rPr lang="es-E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PLAN DE COHERENCIA</a:t>
          </a:r>
          <a:r>
            <a:rPr lang="es-ES"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a:t>
          </a:r>
          <a:r>
            <a:rPr lang="es-E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POR FACULTAD </a:t>
          </a:r>
        </a:p>
      </xdr:txBody>
    </xdr:sp>
    <xdr:clientData/>
  </xdr:oneCellAnchor>
  <xdr:oneCellAnchor>
    <xdr:from>
      <xdr:col>1</xdr:col>
      <xdr:colOff>523001</xdr:colOff>
      <xdr:row>3</xdr:row>
      <xdr:rowOff>143414</xdr:rowOff>
    </xdr:from>
    <xdr:ext cx="6307303" cy="618586"/>
    <xdr:sp macro="" textlink="">
      <xdr:nvSpPr>
        <xdr:cNvPr id="11" name="10 Rectángulo"/>
        <xdr:cNvSpPr/>
      </xdr:nvSpPr>
      <xdr:spPr>
        <a:xfrm>
          <a:off x="1285001" y="762539"/>
          <a:ext cx="6307303" cy="618586"/>
        </a:xfrm>
        <a:prstGeom prst="rect">
          <a:avLst/>
        </a:prstGeom>
        <a:noFill/>
      </xdr:spPr>
      <xdr:txBody>
        <a:bodyPr wrap="none" lIns="91440" tIns="45720" rIns="91440" bIns="45720">
          <a:noAutofit/>
        </a:bodyPr>
        <a:lstStyle/>
        <a:p>
          <a:pPr algn="ctr"/>
          <a:r>
            <a:rPr lang="es-E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FACULTADE</a:t>
          </a:r>
          <a:r>
            <a:rPr lang="es-ES"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TECNOLOGÍAS </a:t>
          </a:r>
          <a:endParaRPr lang="es-E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endParaRPr>
        </a:p>
      </xdr:txBody>
    </xdr:sp>
    <xdr:clientData/>
  </xdr:oneCellAnchor>
  <xdr:twoCellAnchor>
    <xdr:from>
      <xdr:col>6</xdr:col>
      <xdr:colOff>752475</xdr:colOff>
      <xdr:row>23</xdr:row>
      <xdr:rowOff>28575</xdr:rowOff>
    </xdr:from>
    <xdr:to>
      <xdr:col>11</xdr:col>
      <xdr:colOff>647700</xdr:colOff>
      <xdr:row>26</xdr:row>
      <xdr:rowOff>66675</xdr:rowOff>
    </xdr:to>
    <xdr:sp macro="" textlink="">
      <xdr:nvSpPr>
        <xdr:cNvPr id="15" name="14 Rectángulo redondeado">
          <a:hlinkClick xmlns:r="http://schemas.openxmlformats.org/officeDocument/2006/relationships" r:id="rId9"/>
        </xdr:cNvPr>
        <xdr:cNvSpPr/>
      </xdr:nvSpPr>
      <xdr:spPr>
        <a:xfrm>
          <a:off x="5324475" y="4572000"/>
          <a:ext cx="3705225" cy="609600"/>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IR A DIRECCIONAMIENTO</a:t>
          </a:r>
          <a:r>
            <a:rPr lang="es-CO"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ESTRATEGICO</a:t>
          </a:r>
          <a:endPar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612328</xdr:colOff>
      <xdr:row>0</xdr:row>
      <xdr:rowOff>62753</xdr:rowOff>
    </xdr:from>
    <xdr:to>
      <xdr:col>1</xdr:col>
      <xdr:colOff>612328</xdr:colOff>
      <xdr:row>1</xdr:row>
      <xdr:rowOff>367199</xdr:rowOff>
    </xdr:to>
    <xdr:pic>
      <xdr:nvPicPr>
        <xdr:cNvPr id="2" name="1 Imagen" descr="PDI.png" hidden="1">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869503" y="62753"/>
          <a:ext cx="0" cy="704496"/>
        </a:xfrm>
        <a:prstGeom prst="rect">
          <a:avLst/>
        </a:prstGeom>
      </xdr:spPr>
    </xdr:pic>
    <xdr:clientData/>
  </xdr:twoCellAnchor>
  <xdr:twoCellAnchor editAs="oneCell">
    <xdr:from>
      <xdr:col>6</xdr:col>
      <xdr:colOff>0</xdr:colOff>
      <xdr:row>0</xdr:row>
      <xdr:rowOff>104664</xdr:rowOff>
    </xdr:from>
    <xdr:to>
      <xdr:col>6</xdr:col>
      <xdr:colOff>0</xdr:colOff>
      <xdr:row>2</xdr:row>
      <xdr:rowOff>5826</xdr:rowOff>
    </xdr:to>
    <xdr:pic>
      <xdr:nvPicPr>
        <xdr:cNvPr id="3" name="2 Imagen" descr="Max.PNG" hidden="1"/>
        <xdr:cNvPicPr>
          <a:picLocks noChangeAspect="1"/>
        </xdr:cNvPicPr>
      </xdr:nvPicPr>
      <xdr:blipFill>
        <a:blip xmlns:r="http://schemas.openxmlformats.org/officeDocument/2006/relationships" r:embed="rId3" cstate="print"/>
        <a:stretch>
          <a:fillRect/>
        </a:stretch>
      </xdr:blipFill>
      <xdr:spPr>
        <a:xfrm>
          <a:off x="9782175" y="104664"/>
          <a:ext cx="0" cy="701262"/>
        </a:xfrm>
        <a:prstGeom prst="rect">
          <a:avLst/>
        </a:prstGeom>
      </xdr:spPr>
    </xdr:pic>
    <xdr:clientData/>
  </xdr:twoCellAnchor>
  <xdr:twoCellAnchor editAs="oneCell">
    <xdr:from>
      <xdr:col>1</xdr:col>
      <xdr:colOff>612328</xdr:colOff>
      <xdr:row>0</xdr:row>
      <xdr:rowOff>62753</xdr:rowOff>
    </xdr:from>
    <xdr:to>
      <xdr:col>1</xdr:col>
      <xdr:colOff>612328</xdr:colOff>
      <xdr:row>1</xdr:row>
      <xdr:rowOff>383528</xdr:rowOff>
    </xdr:to>
    <xdr:pic>
      <xdr:nvPicPr>
        <xdr:cNvPr id="4" name="1 Imagen" descr="PDI.png" hidden="1">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869503" y="62753"/>
          <a:ext cx="0" cy="704496"/>
        </a:xfrm>
        <a:prstGeom prst="rect">
          <a:avLst/>
        </a:prstGeom>
      </xdr:spPr>
    </xdr:pic>
    <xdr:clientData/>
  </xdr:twoCellAnchor>
  <xdr:twoCellAnchor editAs="oneCell">
    <xdr:from>
      <xdr:col>6</xdr:col>
      <xdr:colOff>0</xdr:colOff>
      <xdr:row>0</xdr:row>
      <xdr:rowOff>104664</xdr:rowOff>
    </xdr:from>
    <xdr:to>
      <xdr:col>6</xdr:col>
      <xdr:colOff>0</xdr:colOff>
      <xdr:row>2</xdr:row>
      <xdr:rowOff>27598</xdr:rowOff>
    </xdr:to>
    <xdr:pic>
      <xdr:nvPicPr>
        <xdr:cNvPr id="5" name="2 Imagen" descr="Max.PNG" hidden="1"/>
        <xdr:cNvPicPr>
          <a:picLocks noChangeAspect="1"/>
        </xdr:cNvPicPr>
      </xdr:nvPicPr>
      <xdr:blipFill>
        <a:blip xmlns:r="http://schemas.openxmlformats.org/officeDocument/2006/relationships" r:embed="rId3" cstate="print"/>
        <a:stretch>
          <a:fillRect/>
        </a:stretch>
      </xdr:blipFill>
      <xdr:spPr>
        <a:xfrm>
          <a:off x="8277225" y="104664"/>
          <a:ext cx="0" cy="7012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602803</xdr:colOff>
      <xdr:row>0</xdr:row>
      <xdr:rowOff>62753</xdr:rowOff>
    </xdr:from>
    <xdr:to>
      <xdr:col>1</xdr:col>
      <xdr:colOff>602803</xdr:colOff>
      <xdr:row>1</xdr:row>
      <xdr:rowOff>13753</xdr:rowOff>
    </xdr:to>
    <xdr:pic>
      <xdr:nvPicPr>
        <xdr:cNvPr id="2"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5228" y="62753"/>
          <a:ext cx="0" cy="503450"/>
        </a:xfrm>
        <a:prstGeom prst="rect">
          <a:avLst/>
        </a:prstGeom>
      </xdr:spPr>
    </xdr:pic>
    <xdr:clientData/>
  </xdr:twoCellAnchor>
  <xdr:twoCellAnchor editAs="oneCell">
    <xdr:from>
      <xdr:col>1</xdr:col>
      <xdr:colOff>602803</xdr:colOff>
      <xdr:row>0</xdr:row>
      <xdr:rowOff>62753</xdr:rowOff>
    </xdr:from>
    <xdr:to>
      <xdr:col>1</xdr:col>
      <xdr:colOff>602803</xdr:colOff>
      <xdr:row>1</xdr:row>
      <xdr:rowOff>13753</xdr:rowOff>
    </xdr:to>
    <xdr:pic>
      <xdr:nvPicPr>
        <xdr:cNvPr id="3"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74253" y="0"/>
          <a:ext cx="0" cy="351050"/>
        </a:xfrm>
        <a:prstGeom prst="rect">
          <a:avLst/>
        </a:prstGeom>
      </xdr:spPr>
    </xdr:pic>
    <xdr:clientData/>
  </xdr:twoCellAnchor>
  <xdr:twoCellAnchor editAs="oneCell">
    <xdr:from>
      <xdr:col>1</xdr:col>
      <xdr:colOff>602803</xdr:colOff>
      <xdr:row>0</xdr:row>
      <xdr:rowOff>62753</xdr:rowOff>
    </xdr:from>
    <xdr:to>
      <xdr:col>1</xdr:col>
      <xdr:colOff>602803</xdr:colOff>
      <xdr:row>1</xdr:row>
      <xdr:rowOff>23278</xdr:rowOff>
    </xdr:to>
    <xdr:pic>
      <xdr:nvPicPr>
        <xdr:cNvPr id="4"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74253" y="62753"/>
          <a:ext cx="0" cy="351050"/>
        </a:xfrm>
        <a:prstGeom prst="rect">
          <a:avLst/>
        </a:prstGeom>
      </xdr:spPr>
    </xdr:pic>
    <xdr:clientData/>
  </xdr:twoCellAnchor>
  <xdr:twoCellAnchor editAs="oneCell">
    <xdr:from>
      <xdr:col>1</xdr:col>
      <xdr:colOff>602803</xdr:colOff>
      <xdr:row>0</xdr:row>
      <xdr:rowOff>62753</xdr:rowOff>
    </xdr:from>
    <xdr:to>
      <xdr:col>1</xdr:col>
      <xdr:colOff>602803</xdr:colOff>
      <xdr:row>1</xdr:row>
      <xdr:rowOff>23278</xdr:rowOff>
    </xdr:to>
    <xdr:pic>
      <xdr:nvPicPr>
        <xdr:cNvPr id="5"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74253" y="62753"/>
          <a:ext cx="0" cy="351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612328</xdr:colOff>
      <xdr:row>0</xdr:row>
      <xdr:rowOff>62753</xdr:rowOff>
    </xdr:from>
    <xdr:to>
      <xdr:col>1</xdr:col>
      <xdr:colOff>612328</xdr:colOff>
      <xdr:row>2</xdr:row>
      <xdr:rowOff>260</xdr:rowOff>
    </xdr:to>
    <xdr:pic>
      <xdr:nvPicPr>
        <xdr:cNvPr id="2"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83778" y="62753"/>
          <a:ext cx="521147" cy="705857"/>
        </a:xfrm>
        <a:prstGeom prst="rect">
          <a:avLst/>
        </a:prstGeom>
      </xdr:spPr>
    </xdr:pic>
    <xdr:clientData/>
  </xdr:twoCellAnchor>
  <xdr:twoCellAnchor editAs="oneCell">
    <xdr:from>
      <xdr:col>4</xdr:col>
      <xdr:colOff>0</xdr:colOff>
      <xdr:row>0</xdr:row>
      <xdr:rowOff>104664</xdr:rowOff>
    </xdr:from>
    <xdr:to>
      <xdr:col>4</xdr:col>
      <xdr:colOff>0</xdr:colOff>
      <xdr:row>2</xdr:row>
      <xdr:rowOff>33494</xdr:rowOff>
    </xdr:to>
    <xdr:pic>
      <xdr:nvPicPr>
        <xdr:cNvPr id="3" name="2 Imagen" descr="Max.PNG"/>
        <xdr:cNvPicPr>
          <a:picLocks noChangeAspect="1"/>
        </xdr:cNvPicPr>
      </xdr:nvPicPr>
      <xdr:blipFill>
        <a:blip xmlns:r="http://schemas.openxmlformats.org/officeDocument/2006/relationships" r:embed="rId3" cstate="print"/>
        <a:stretch>
          <a:fillRect/>
        </a:stretch>
      </xdr:blipFill>
      <xdr:spPr>
        <a:xfrm>
          <a:off x="5705475" y="104664"/>
          <a:ext cx="485775" cy="697180"/>
        </a:xfrm>
        <a:prstGeom prst="rect">
          <a:avLst/>
        </a:prstGeom>
      </xdr:spPr>
    </xdr:pic>
    <xdr:clientData/>
  </xdr:twoCellAnchor>
  <xdr:twoCellAnchor editAs="oneCell">
    <xdr:from>
      <xdr:col>1</xdr:col>
      <xdr:colOff>612328</xdr:colOff>
      <xdr:row>0</xdr:row>
      <xdr:rowOff>62753</xdr:rowOff>
    </xdr:from>
    <xdr:to>
      <xdr:col>1</xdr:col>
      <xdr:colOff>612328</xdr:colOff>
      <xdr:row>2</xdr:row>
      <xdr:rowOff>9785</xdr:rowOff>
    </xdr:to>
    <xdr:pic>
      <xdr:nvPicPr>
        <xdr:cNvPr id="4"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26653" y="62753"/>
          <a:ext cx="0" cy="737607"/>
        </a:xfrm>
        <a:prstGeom prst="rect">
          <a:avLst/>
        </a:prstGeom>
      </xdr:spPr>
    </xdr:pic>
    <xdr:clientData/>
  </xdr:twoCellAnchor>
  <xdr:twoCellAnchor editAs="oneCell">
    <xdr:from>
      <xdr:col>4</xdr:col>
      <xdr:colOff>0</xdr:colOff>
      <xdr:row>0</xdr:row>
      <xdr:rowOff>104664</xdr:rowOff>
    </xdr:from>
    <xdr:to>
      <xdr:col>4</xdr:col>
      <xdr:colOff>0</xdr:colOff>
      <xdr:row>2</xdr:row>
      <xdr:rowOff>43019</xdr:rowOff>
    </xdr:to>
    <xdr:pic>
      <xdr:nvPicPr>
        <xdr:cNvPr id="5" name="2 Imagen" descr="Max.PNG"/>
        <xdr:cNvPicPr>
          <a:picLocks noChangeAspect="1"/>
        </xdr:cNvPicPr>
      </xdr:nvPicPr>
      <xdr:blipFill>
        <a:blip xmlns:r="http://schemas.openxmlformats.org/officeDocument/2006/relationships" r:embed="rId3" cstate="print"/>
        <a:stretch>
          <a:fillRect/>
        </a:stretch>
      </xdr:blipFill>
      <xdr:spPr>
        <a:xfrm>
          <a:off x="4867275" y="104664"/>
          <a:ext cx="0" cy="7289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602803</xdr:colOff>
      <xdr:row>0</xdr:row>
      <xdr:rowOff>62753</xdr:rowOff>
    </xdr:from>
    <xdr:to>
      <xdr:col>1</xdr:col>
      <xdr:colOff>602803</xdr:colOff>
      <xdr:row>1</xdr:row>
      <xdr:rowOff>371735</xdr:rowOff>
    </xdr:to>
    <xdr:pic>
      <xdr:nvPicPr>
        <xdr:cNvPr id="2"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74253" y="62753"/>
          <a:ext cx="521147" cy="705857"/>
        </a:xfrm>
        <a:prstGeom prst="rect">
          <a:avLst/>
        </a:prstGeom>
      </xdr:spPr>
    </xdr:pic>
    <xdr:clientData/>
  </xdr:twoCellAnchor>
  <xdr:twoCellAnchor editAs="oneCell">
    <xdr:from>
      <xdr:col>4</xdr:col>
      <xdr:colOff>0</xdr:colOff>
      <xdr:row>0</xdr:row>
      <xdr:rowOff>95139</xdr:rowOff>
    </xdr:from>
    <xdr:to>
      <xdr:col>4</xdr:col>
      <xdr:colOff>0</xdr:colOff>
      <xdr:row>1</xdr:row>
      <xdr:rowOff>395444</xdr:rowOff>
    </xdr:to>
    <xdr:pic>
      <xdr:nvPicPr>
        <xdr:cNvPr id="3" name="2 Imagen" descr="Max.PNG"/>
        <xdr:cNvPicPr>
          <a:picLocks noChangeAspect="1"/>
        </xdr:cNvPicPr>
      </xdr:nvPicPr>
      <xdr:blipFill>
        <a:blip xmlns:r="http://schemas.openxmlformats.org/officeDocument/2006/relationships" r:embed="rId3" cstate="print"/>
        <a:stretch>
          <a:fillRect/>
        </a:stretch>
      </xdr:blipFill>
      <xdr:spPr>
        <a:xfrm>
          <a:off x="5743575" y="95139"/>
          <a:ext cx="485775" cy="697180"/>
        </a:xfrm>
        <a:prstGeom prst="rect">
          <a:avLst/>
        </a:prstGeom>
      </xdr:spPr>
    </xdr:pic>
    <xdr:clientData/>
  </xdr:twoCellAnchor>
  <xdr:twoCellAnchor editAs="oneCell">
    <xdr:from>
      <xdr:col>1</xdr:col>
      <xdr:colOff>602803</xdr:colOff>
      <xdr:row>0</xdr:row>
      <xdr:rowOff>62753</xdr:rowOff>
    </xdr:from>
    <xdr:to>
      <xdr:col>1</xdr:col>
      <xdr:colOff>602803</xdr:colOff>
      <xdr:row>1</xdr:row>
      <xdr:rowOff>374910</xdr:rowOff>
    </xdr:to>
    <xdr:pic>
      <xdr:nvPicPr>
        <xdr:cNvPr id="4"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831403" y="62753"/>
          <a:ext cx="0" cy="709032"/>
        </a:xfrm>
        <a:prstGeom prst="rect">
          <a:avLst/>
        </a:prstGeom>
      </xdr:spPr>
    </xdr:pic>
    <xdr:clientData/>
  </xdr:twoCellAnchor>
  <xdr:twoCellAnchor editAs="oneCell">
    <xdr:from>
      <xdr:col>4</xdr:col>
      <xdr:colOff>0</xdr:colOff>
      <xdr:row>0</xdr:row>
      <xdr:rowOff>95139</xdr:rowOff>
    </xdr:from>
    <xdr:to>
      <xdr:col>4</xdr:col>
      <xdr:colOff>0</xdr:colOff>
      <xdr:row>2</xdr:row>
      <xdr:rowOff>8094</xdr:rowOff>
    </xdr:to>
    <xdr:pic>
      <xdr:nvPicPr>
        <xdr:cNvPr id="5" name="2 Imagen" descr="Max.PNG"/>
        <xdr:cNvPicPr>
          <a:picLocks noChangeAspect="1"/>
        </xdr:cNvPicPr>
      </xdr:nvPicPr>
      <xdr:blipFill>
        <a:blip xmlns:r="http://schemas.openxmlformats.org/officeDocument/2006/relationships" r:embed="rId3" cstate="print"/>
        <a:stretch>
          <a:fillRect/>
        </a:stretch>
      </xdr:blipFill>
      <xdr:spPr>
        <a:xfrm>
          <a:off x="2847975" y="95139"/>
          <a:ext cx="0" cy="7067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612328</xdr:colOff>
      <xdr:row>0</xdr:row>
      <xdr:rowOff>62753</xdr:rowOff>
    </xdr:from>
    <xdr:to>
      <xdr:col>1</xdr:col>
      <xdr:colOff>612328</xdr:colOff>
      <xdr:row>3</xdr:row>
      <xdr:rowOff>70110</xdr:rowOff>
    </xdr:to>
    <xdr:pic>
      <xdr:nvPicPr>
        <xdr:cNvPr id="2"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83778" y="62753"/>
          <a:ext cx="521147" cy="705857"/>
        </a:xfrm>
        <a:prstGeom prst="rect">
          <a:avLst/>
        </a:prstGeom>
      </xdr:spPr>
    </xdr:pic>
    <xdr:clientData/>
  </xdr:twoCellAnchor>
  <xdr:twoCellAnchor editAs="oneCell">
    <xdr:from>
      <xdr:col>4</xdr:col>
      <xdr:colOff>0</xdr:colOff>
      <xdr:row>0</xdr:row>
      <xdr:rowOff>104664</xdr:rowOff>
    </xdr:from>
    <xdr:to>
      <xdr:col>4</xdr:col>
      <xdr:colOff>0</xdr:colOff>
      <xdr:row>3</xdr:row>
      <xdr:rowOff>103344</xdr:rowOff>
    </xdr:to>
    <xdr:pic>
      <xdr:nvPicPr>
        <xdr:cNvPr id="3" name="2 Imagen" descr="Max.PNG"/>
        <xdr:cNvPicPr>
          <a:picLocks noChangeAspect="1"/>
        </xdr:cNvPicPr>
      </xdr:nvPicPr>
      <xdr:blipFill>
        <a:blip xmlns:r="http://schemas.openxmlformats.org/officeDocument/2006/relationships" r:embed="rId3" cstate="print"/>
        <a:stretch>
          <a:fillRect/>
        </a:stretch>
      </xdr:blipFill>
      <xdr:spPr>
        <a:xfrm>
          <a:off x="5705475" y="104664"/>
          <a:ext cx="485775" cy="6971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612328</xdr:colOff>
      <xdr:row>0</xdr:row>
      <xdr:rowOff>62753</xdr:rowOff>
    </xdr:from>
    <xdr:to>
      <xdr:col>1</xdr:col>
      <xdr:colOff>612328</xdr:colOff>
      <xdr:row>1</xdr:row>
      <xdr:rowOff>371735</xdr:rowOff>
    </xdr:to>
    <xdr:pic>
      <xdr:nvPicPr>
        <xdr:cNvPr id="2"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83778" y="62753"/>
          <a:ext cx="521147" cy="705857"/>
        </a:xfrm>
        <a:prstGeom prst="rect">
          <a:avLst/>
        </a:prstGeom>
      </xdr:spPr>
    </xdr:pic>
    <xdr:clientData/>
  </xdr:twoCellAnchor>
  <xdr:twoCellAnchor editAs="oneCell">
    <xdr:from>
      <xdr:col>4</xdr:col>
      <xdr:colOff>0</xdr:colOff>
      <xdr:row>0</xdr:row>
      <xdr:rowOff>104664</xdr:rowOff>
    </xdr:from>
    <xdr:to>
      <xdr:col>4</xdr:col>
      <xdr:colOff>0</xdr:colOff>
      <xdr:row>2</xdr:row>
      <xdr:rowOff>8094</xdr:rowOff>
    </xdr:to>
    <xdr:pic>
      <xdr:nvPicPr>
        <xdr:cNvPr id="3" name="2 Imagen" descr="Max.PNG"/>
        <xdr:cNvPicPr>
          <a:picLocks noChangeAspect="1"/>
        </xdr:cNvPicPr>
      </xdr:nvPicPr>
      <xdr:blipFill>
        <a:blip xmlns:r="http://schemas.openxmlformats.org/officeDocument/2006/relationships" r:embed="rId3" cstate="print"/>
        <a:stretch>
          <a:fillRect/>
        </a:stretch>
      </xdr:blipFill>
      <xdr:spPr>
        <a:xfrm>
          <a:off x="5705475" y="104664"/>
          <a:ext cx="485775" cy="697180"/>
        </a:xfrm>
        <a:prstGeom prst="rect">
          <a:avLst/>
        </a:prstGeom>
      </xdr:spPr>
    </xdr:pic>
    <xdr:clientData/>
  </xdr:twoCellAnchor>
  <xdr:twoCellAnchor editAs="oneCell">
    <xdr:from>
      <xdr:col>1</xdr:col>
      <xdr:colOff>612328</xdr:colOff>
      <xdr:row>0</xdr:row>
      <xdr:rowOff>62753</xdr:rowOff>
    </xdr:from>
    <xdr:to>
      <xdr:col>1</xdr:col>
      <xdr:colOff>612328</xdr:colOff>
      <xdr:row>1</xdr:row>
      <xdr:rowOff>371735</xdr:rowOff>
    </xdr:to>
    <xdr:pic>
      <xdr:nvPicPr>
        <xdr:cNvPr id="4"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83778" y="62753"/>
          <a:ext cx="0" cy="709032"/>
        </a:xfrm>
        <a:prstGeom prst="rect">
          <a:avLst/>
        </a:prstGeom>
      </xdr:spPr>
    </xdr:pic>
    <xdr:clientData/>
  </xdr:twoCellAnchor>
  <xdr:twoCellAnchor editAs="oneCell">
    <xdr:from>
      <xdr:col>4</xdr:col>
      <xdr:colOff>0</xdr:colOff>
      <xdr:row>0</xdr:row>
      <xdr:rowOff>104664</xdr:rowOff>
    </xdr:from>
    <xdr:to>
      <xdr:col>4</xdr:col>
      <xdr:colOff>0</xdr:colOff>
      <xdr:row>2</xdr:row>
      <xdr:rowOff>8094</xdr:rowOff>
    </xdr:to>
    <xdr:pic>
      <xdr:nvPicPr>
        <xdr:cNvPr id="5" name="2 Imagen" descr="Max.PNG"/>
        <xdr:cNvPicPr>
          <a:picLocks noChangeAspect="1"/>
        </xdr:cNvPicPr>
      </xdr:nvPicPr>
      <xdr:blipFill>
        <a:blip xmlns:r="http://schemas.openxmlformats.org/officeDocument/2006/relationships" r:embed="rId3" cstate="print"/>
        <a:stretch>
          <a:fillRect/>
        </a:stretch>
      </xdr:blipFill>
      <xdr:spPr>
        <a:xfrm>
          <a:off x="4848225" y="104664"/>
          <a:ext cx="0" cy="7035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602803</xdr:colOff>
      <xdr:row>0</xdr:row>
      <xdr:rowOff>62753</xdr:rowOff>
    </xdr:from>
    <xdr:to>
      <xdr:col>1</xdr:col>
      <xdr:colOff>602803</xdr:colOff>
      <xdr:row>1</xdr:row>
      <xdr:rowOff>371735</xdr:rowOff>
    </xdr:to>
    <xdr:pic>
      <xdr:nvPicPr>
        <xdr:cNvPr id="2"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74253" y="62753"/>
          <a:ext cx="521147" cy="705857"/>
        </a:xfrm>
        <a:prstGeom prst="rect">
          <a:avLst/>
        </a:prstGeom>
      </xdr:spPr>
    </xdr:pic>
    <xdr:clientData/>
  </xdr:twoCellAnchor>
  <xdr:twoCellAnchor editAs="oneCell">
    <xdr:from>
      <xdr:col>4</xdr:col>
      <xdr:colOff>0</xdr:colOff>
      <xdr:row>0</xdr:row>
      <xdr:rowOff>95139</xdr:rowOff>
    </xdr:from>
    <xdr:to>
      <xdr:col>4</xdr:col>
      <xdr:colOff>0</xdr:colOff>
      <xdr:row>2</xdr:row>
      <xdr:rowOff>837</xdr:rowOff>
    </xdr:to>
    <xdr:pic>
      <xdr:nvPicPr>
        <xdr:cNvPr id="3" name="2 Imagen" descr="Max.PNG"/>
        <xdr:cNvPicPr>
          <a:picLocks noChangeAspect="1"/>
        </xdr:cNvPicPr>
      </xdr:nvPicPr>
      <xdr:blipFill>
        <a:blip xmlns:r="http://schemas.openxmlformats.org/officeDocument/2006/relationships" r:embed="rId3" cstate="print"/>
        <a:stretch>
          <a:fillRect/>
        </a:stretch>
      </xdr:blipFill>
      <xdr:spPr>
        <a:xfrm>
          <a:off x="5743575" y="95139"/>
          <a:ext cx="485775" cy="697180"/>
        </a:xfrm>
        <a:prstGeom prst="rect">
          <a:avLst/>
        </a:prstGeom>
      </xdr:spPr>
    </xdr:pic>
    <xdr:clientData/>
  </xdr:twoCellAnchor>
  <xdr:twoCellAnchor editAs="oneCell">
    <xdr:from>
      <xdr:col>1</xdr:col>
      <xdr:colOff>602803</xdr:colOff>
      <xdr:row>0</xdr:row>
      <xdr:rowOff>62753</xdr:rowOff>
    </xdr:from>
    <xdr:to>
      <xdr:col>1</xdr:col>
      <xdr:colOff>602803</xdr:colOff>
      <xdr:row>1</xdr:row>
      <xdr:rowOff>371735</xdr:rowOff>
    </xdr:to>
    <xdr:pic>
      <xdr:nvPicPr>
        <xdr:cNvPr id="4"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74253" y="62753"/>
          <a:ext cx="0" cy="709032"/>
        </a:xfrm>
        <a:prstGeom prst="rect">
          <a:avLst/>
        </a:prstGeom>
      </xdr:spPr>
    </xdr:pic>
    <xdr:clientData/>
  </xdr:twoCellAnchor>
  <xdr:twoCellAnchor editAs="oneCell">
    <xdr:from>
      <xdr:col>4</xdr:col>
      <xdr:colOff>0</xdr:colOff>
      <xdr:row>0</xdr:row>
      <xdr:rowOff>95139</xdr:rowOff>
    </xdr:from>
    <xdr:to>
      <xdr:col>4</xdr:col>
      <xdr:colOff>0</xdr:colOff>
      <xdr:row>2</xdr:row>
      <xdr:rowOff>837</xdr:rowOff>
    </xdr:to>
    <xdr:pic>
      <xdr:nvPicPr>
        <xdr:cNvPr id="5" name="2 Imagen" descr="Max.PNG"/>
        <xdr:cNvPicPr>
          <a:picLocks noChangeAspect="1"/>
        </xdr:cNvPicPr>
      </xdr:nvPicPr>
      <xdr:blipFill>
        <a:blip xmlns:r="http://schemas.openxmlformats.org/officeDocument/2006/relationships" r:embed="rId3" cstate="print"/>
        <a:stretch>
          <a:fillRect/>
        </a:stretch>
      </xdr:blipFill>
      <xdr:spPr>
        <a:xfrm>
          <a:off x="3724275" y="95139"/>
          <a:ext cx="0" cy="7057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is%20documentos\Mis%20archivos%20recibidos\Descargas\MML%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Mis%20archivos%20recibidos/Descargas/MML%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Desarrollo"/>
      <sheetName val="Cobertura"/>
      <sheetName val="Bienestar"/>
      <sheetName val="Investigaciones"/>
      <sheetName val="Internacionalización"/>
      <sheetName val="Impacto"/>
      <sheetName val="Alianzas"/>
    </sheetNames>
    <sheetDataSet>
      <sheetData sheetId="0" refreshError="1"/>
      <sheetData sheetId="1">
        <row r="10">
          <cell r="C10" t="str">
            <v>Ingresos financieros proveniente del estado y generados por la Universidad causados en el año</v>
          </cell>
        </row>
      </sheetData>
      <sheetData sheetId="2">
        <row r="10">
          <cell r="C10" t="str">
            <v>Número de docentes en tiempos completos equivalentes, incluyendo catedráticos y ocasionales, ponderados por niveles de formación</v>
          </cell>
          <cell r="E10" t="str">
            <v xml:space="preserve">Estandarizar todas las formas de vinculación docente en equivalencia de tiempo completo. </v>
          </cell>
          <cell r="F10" t="str">
            <v>Unidad Absoluta</v>
          </cell>
          <cell r="G10" t="str">
            <v>• Profesores de Tiempo Completo (T.C): Corresponde al número de profesores, discriminado por nivel de formación, que pertenezcan a esta dedicación. Esta vinculación implica responsabilidades para los profesores en las tres áreas misionales, docencia, investigación, y extensión.
• Profesores de Tiempo Parcial (T.P): Corresponde a la equivalencia en tiempo completo de los diferentes tipos de dedicación parcial (1/2 tiempo, 3/4, 5/8, etc.). Se aplica la siguiente formula, para este calculo: T.P en TCE=∑ # Profesores x Factor de Dedicación. 
Ejemplo: Si se cuenta con 10 profesores de medio tiempo y 6 profesores con dedicación de ¾ de tiempo, equivaldría en tiempo completo a: 9.5 profesores. Porque en T.C.E= (10x½) + (6x¾)= 5+4.5= 9.5 profesores en tiempo completo equivalente. 
• Horas cátedra: Corresponde a la sumatoria de horas contratadas en cada semestre, y divididas por el resultado de multiplicar 18 semanas por 40 horas. 
Formula: HC=∑ HC/(18x40). Ejemplo: Si una universidad contrató 800 horas cátedra el cálculo sería: 800/18x40=1docente en TCE</v>
          </cell>
          <cell r="H10">
            <v>640</v>
          </cell>
          <cell r="I10">
            <v>609.20000000000005</v>
          </cell>
          <cell r="J10">
            <v>620</v>
          </cell>
        </row>
        <row r="11">
          <cell r="C11" t="str">
            <v>Número de programas académicos de pregrado ofrecidos por la institución</v>
          </cell>
          <cell r="E11" t="str">
            <v>Medir la oferta de programas académicos de formación de pregrado.</v>
          </cell>
          <cell r="F11" t="str">
            <v>Unidad Absoluta</v>
          </cell>
          <cell r="G11" t="str">
            <v xml:space="preserve">La Multidisciplinariedad se entiende como una función del número de programas y del nivel de formación. </v>
          </cell>
          <cell r="H11">
            <v>91</v>
          </cell>
          <cell r="I11">
            <v>45</v>
          </cell>
          <cell r="J11">
            <v>89</v>
          </cell>
        </row>
        <row r="12">
          <cell r="C12" t="str">
            <v>Número de programas académicos de postgrado ofrecidos por la institución</v>
          </cell>
          <cell r="E12" t="str">
            <v>Medir la oferta de programas académicos en el nivel de formación de posgrado.</v>
          </cell>
          <cell r="F12" t="str">
            <v>Unidad Absoluta</v>
          </cell>
          <cell r="G12" t="str">
            <v xml:space="preserve">La Multidisciplinariedad se entiende como una función del número de programas y del nivel de formación. </v>
          </cell>
          <cell r="I12">
            <v>44</v>
          </cell>
        </row>
        <row r="13">
          <cell r="C13" t="str">
            <v>Número de estudiantes matriculados por primera vez en primer curso en pregrado por metodologías de enseñanza y áreas de conocimiento</v>
          </cell>
          <cell r="E13" t="str">
            <v>Identificar la capacidad de admisión de estudiantes nuevos a la educación superior en nivel de pregrado.</v>
          </cell>
          <cell r="F13" t="str">
            <v>Unidad Absoluta</v>
          </cell>
          <cell r="G13" t="str">
            <v>Para el cálculo del indicador se adopta el número total de estudiantes nuevos efectivamente matriculados en primer curso, en el período de referencia en programas curriculares conducentes a título. Se toma el total del año, sumando los matriculados en primer curso en los dos semestres, desagregados por metodología, nivel de formación, área y núcleo de conocimiento, acordes con el SNIES, con el fin de ponderar los estudiantes en los diferentes programas siguiendo la metodología Australiana.</v>
          </cell>
          <cell r="H13">
            <v>4100</v>
          </cell>
          <cell r="I13">
            <v>3906</v>
          </cell>
          <cell r="J13">
            <v>4000</v>
          </cell>
        </row>
        <row r="14">
          <cell r="C14" t="str">
            <v>Número de estudiantes matriculados en los niveles de formación (pregrado) metodologías de enseñanza y áreas de conocimiento</v>
          </cell>
          <cell r="E14" t="str">
            <v>Cuantificar la matrícula total de la universidad por programas académicos y niveles de formación en pregrado.</v>
          </cell>
          <cell r="F14" t="str">
            <v>Unidad Absoluta</v>
          </cell>
          <cell r="G14" t="str">
            <v>Dado que la población estudiantil puede variar de semestre a semestre, y que las instituciones realizan sus ceremonias de graduación en fechas diferentes a lo largo del año, se reportará el máximo número de estudiantes que está matriculado en el año, el cual registra la mayor cobertura (debe ser consistente con los programas reportados. Véase indicador IR D1 PRE Multidisciplinariedad). La información reportada es independiente del semestre académico que cursa cada estudiante.</v>
          </cell>
          <cell r="H14">
            <v>16800</v>
          </cell>
          <cell r="I14">
            <v>15042</v>
          </cell>
          <cell r="J14">
            <v>16267</v>
          </cell>
        </row>
        <row r="15">
          <cell r="C15" t="str">
            <v>Número de estudiantes matriculados en los niveles de formación (posgrado) metodologías de enseñanza y áreas de conocimiento</v>
          </cell>
          <cell r="E15" t="str">
            <v>Cuantificar la matrícula total de la universidad por programas académicos y niveles de formación en posgrado.</v>
          </cell>
          <cell r="F15" t="str">
            <v>Unidad Absoluta</v>
          </cell>
          <cell r="G15" t="str">
            <v>Dado que la población estudiantil puede variar de semestre a semestre, y que las instituciones realizan sus ceremonias de graduación en fechas diferentes a lo largo del año, se reportará el máximo número de estudiantes que está matriculado en el año, el cual registra la mayor cobertura (debe ser consistente con los programas reportados. Véase indicador IR D1. Multidisciplinariedad posgrado). La información reportada es independiente del semestre académico que cursa cada estudiante.</v>
          </cell>
          <cell r="I15">
            <v>1090</v>
          </cell>
        </row>
        <row r="16">
          <cell r="C16" t="str">
            <v>Número total de graduados en los niveles de formación (pregrado), metodologías de enseñanza y áreas de conocimiento</v>
          </cell>
          <cell r="E16" t="str">
            <v>Cuantificar los graduados de la institución por niveles de formación en pregrado.</v>
          </cell>
          <cell r="F16" t="str">
            <v>Unidad Absoluta</v>
          </cell>
          <cell r="G16" t="str">
            <v>Sumatoria de las persona que, previo cumplimiento de requisitos académicos exigidos por la institución (exámenes, preparatorios, prácticas, monografías o trabajos de grado)  ha finalizado el ciclo de formación y obtiene el título profesional.</v>
          </cell>
          <cell r="H16">
            <v>1467</v>
          </cell>
          <cell r="I16">
            <v>1532</v>
          </cell>
          <cell r="J16">
            <v>1470</v>
          </cell>
        </row>
        <row r="17">
          <cell r="C17" t="str">
            <v>Número total de graduados en los niveles de formación (posgrado), metodologías de enseñanza y áreas de conocimiento</v>
          </cell>
          <cell r="E17" t="str">
            <v>Cuantificar los graduados de la institución por niveles de formación en posgrado.</v>
          </cell>
          <cell r="F17" t="str">
            <v>Unidad Absoluta</v>
          </cell>
          <cell r="G17" t="str">
            <v>Sumatoria de las persona que, previo cumplimiento de requisitos académicos exigidos por la institución (exámenes, preparatorios, prácticas, monografías o trabajos de grado)  ha finalizado el ciclo de formación y obtiene el título profesional.</v>
          </cell>
          <cell r="I17">
            <v>299</v>
          </cell>
        </row>
        <row r="18">
          <cell r="C18" t="str">
            <v>Número de estudiantes con resultados B+ en la prueba de comprensión lectora en inglés del ECAES</v>
          </cell>
          <cell r="E18" t="str">
            <v xml:space="preserve">Medir los resultados obtenidos por los estudiantes y que alcanzan nivel B+ en ingles, como resultado de la formación de competencias de una segunda lengua.  </v>
          </cell>
          <cell r="F18" t="str">
            <v>Unidad Absoluta</v>
          </cell>
          <cell r="G18" t="str">
            <v xml:space="preserve">Se refiere al número de estudiantes, que hayan aprobado por lo menos el 75% de los créditos académicos y próximos a culminar los programas de pregrado que cursan, y que se encuentren en el quintil superior de las pruebes SABER –PRO teniendo en cuenta su grupo de referencia y el tipo de prueba.
Dentro del contexto de la evaluación de las pruebas SABER PRO se incluyó un componente genérico de idioma inglés, clasificándolos según sus resultados en los niveles de comprensión A-,A1, A2, B1 y B+, donde la A- corresponde al nivel más bajo y B+ representa el nivel más alto que un  estudiante puede alcanzar en esta prueba. </v>
          </cell>
          <cell r="H18">
            <v>110</v>
          </cell>
          <cell r="I18" t="str">
            <v>93*</v>
          </cell>
          <cell r="J18">
            <v>100</v>
          </cell>
        </row>
        <row r="19">
          <cell r="C19" t="str">
            <v>Número de graduados vinculados en el mercado laboral</v>
          </cell>
          <cell r="E19" t="str">
            <v>Determinar el nivel de inserción (empleabilidad) de los graduados de la educación superior en el mercado laboral como resultado de la formación de competencias básicas y laborales que realizan las universidades.</v>
          </cell>
          <cell r="F19" t="str">
            <v>Unidad Absoluta</v>
          </cell>
          <cell r="G19" t="str">
            <v>Esta variable mide el vínculo universidad – empresa mediante la relación de la formación que realiza el nivel de educación superior con las necesidades de recurso humano que requiere el país para su desarrollo económico y social.</v>
          </cell>
          <cell r="H19">
            <v>85</v>
          </cell>
          <cell r="I19">
            <v>79.900000000000006</v>
          </cell>
          <cell r="J19">
            <v>80</v>
          </cell>
        </row>
        <row r="20">
          <cell r="C20" t="str">
            <v>Número de estudiantes retenidos en el año</v>
          </cell>
          <cell r="E20" t="str">
            <v xml:space="preserve">Medir el impacto de las acciones y acompañamientos (académicos, socioeconómicos, psicológicos y de orientación profesional) que realizan las universidades con el fin de garantizar la permanencia del estudiante.   </v>
          </cell>
          <cell r="F20" t="str">
            <v>Unidad Absoluta</v>
          </cell>
          <cell r="G20" t="str">
            <v>los Retenidos corresponderán a:
o Los estudiantes que no han dejado de interrumpido su matricula y tampoco presentan grado 
o Los estudiantes que han dejado o dejaron de matricularse por un sólo semestre
o Los estudiantes que se han trasladado de programa dentro de la misma institución. 
o Los estudiantes que por razones exclusivamente disciplinarias: casos de plagio,  o alguna otra falta al reglamento, han sido sancionados por la institución  y por este motivo no se encuentran matriculados dentro del período en cuestión.</v>
          </cell>
          <cell r="H20">
            <v>0.88519999999999999</v>
          </cell>
          <cell r="I20">
            <v>0.86599999999999999</v>
          </cell>
          <cell r="J20">
            <v>88.52</v>
          </cell>
        </row>
        <row r="21">
          <cell r="C21" t="str">
            <v xml:space="preserve">Número de estudiantes que aprueban el 80% de las materias matriculadas </v>
          </cell>
          <cell r="E21" t="str">
            <v>Medir el rendimiento de los estudiantes e impacto en la repitencia.</v>
          </cell>
          <cell r="F21" t="str">
            <v>Unidad Absoluta</v>
          </cell>
          <cell r="G21" t="str">
            <v xml:space="preserve">Para cada estudiante se calcula la siguiente expresión matemática:
S_i=A_i/M_i 
Donde:
S_i = Porcentaje de materias aprobados
A_i = Número de materias (o en su defecto de asignaturas) aprobados por el i estudiante en el semestre.
M_i = Número de materias (o en su defecto de asignaturas) matriculados por el i estudiante en el semestre.
A partir de este cálculo se determina la cantidad de estudiantes que aprueban el 80% de los materias.
</v>
          </cell>
          <cell r="H21" t="str">
            <v>ND</v>
          </cell>
          <cell r="I21" t="str">
            <v>86%* del total de materias matriculadas</v>
          </cell>
          <cell r="J21">
            <v>8980</v>
          </cell>
        </row>
        <row r="23">
          <cell r="C23" t="str">
            <v>Indicador</v>
          </cell>
          <cell r="E23" t="str">
            <v>Descripción</v>
          </cell>
          <cell r="F23" t="str">
            <v>Unidad de Medida</v>
          </cell>
          <cell r="G23" t="str">
            <v>Fórmula</v>
          </cell>
          <cell r="H23" t="str">
            <v>Meta 2012</v>
          </cell>
          <cell r="I23" t="str">
            <v>Resultado 2012</v>
          </cell>
          <cell r="J23" t="str">
            <v>Meta 2013</v>
          </cell>
          <cell r="K23" t="str">
            <v>Meta 2016</v>
          </cell>
          <cell r="L23" t="str">
            <v>Meta 2019</v>
          </cell>
          <cell r="M23" t="str">
            <v>Medios de Verificación</v>
          </cell>
          <cell r="N23" t="str">
            <v>Supuestos</v>
          </cell>
        </row>
        <row r="24">
          <cell r="C24" t="str">
            <v>Estudiantes matriculados (Absorción de la educación media)</v>
          </cell>
          <cell r="E24" t="str">
            <v>estudiantes matriculados en primer curso de pregrado en el periodo n sobre el total de graduados de la educación media en Risaralda en el periodo (n-1)</v>
          </cell>
          <cell r="F24" t="str">
            <v>porcentaje</v>
          </cell>
          <cell r="G24" t="str">
            <v>(estudiantes matriculados en primer curso de pregrado en el periodo n)/(graduados de la educación media en Risaralda en el periodo (n-1))*100</v>
          </cell>
          <cell r="H24">
            <v>0.4</v>
          </cell>
          <cell r="I24">
            <v>0.3695</v>
          </cell>
          <cell r="J24">
            <v>0.29830000000000001</v>
          </cell>
          <cell r="K24">
            <v>0.25519999999999998</v>
          </cell>
          <cell r="L24">
            <v>0.2334</v>
          </cell>
          <cell r="M24" t="str">
            <v>*Listados estudiantes matriculados en primer semestre en la UTP.
*Información suministrada por las secretarias de educación municipal y Departamental y el Ministerio de Educación Nacional</v>
          </cell>
          <cell r="N24" t="str">
            <v>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v>
          </cell>
        </row>
        <row r="25">
          <cell r="C25" t="str">
            <v>Absorción de la educación superior (Posgrado)</v>
          </cell>
          <cell r="E25" t="str">
            <v>estudiantes de Risaralda matriculados en primer curso de posgrado en el periodo n sobre el total de graduados de pregrado en Risaralda en el periodo n-1</v>
          </cell>
          <cell r="F25" t="str">
            <v>porcentaje</v>
          </cell>
          <cell r="G25" t="str">
            <v>(estudiantes de Risaralda matriculados en primer curso de posgrado en el periodo n)/(graduados pregrado en Risaralda en el periodo (n-1))*100</v>
          </cell>
          <cell r="H25">
            <v>0.193</v>
          </cell>
          <cell r="I25">
            <v>0.1845</v>
          </cell>
          <cell r="J25">
            <v>0.193</v>
          </cell>
          <cell r="K25">
            <v>0.193</v>
          </cell>
          <cell r="L25">
            <v>0.2</v>
          </cell>
          <cell r="M25" t="str">
            <v>*Listados estudiantes matriculados en primer semestre en la UTP.
*Información suministrada por el Ministerio de Educación Nacional y el observatorio laboral para la educación.</v>
          </cell>
          <cell r="N25" t="str">
            <v>La creación de nuevos programas de posgrado en la Institución
El incremento de la demanda regional de programas de educación posgraduada</v>
          </cell>
        </row>
        <row r="26">
          <cell r="C26" t="str">
            <v>Estudiantes graduados por cohorte</v>
          </cell>
          <cell r="E26" t="str">
            <v>Porcentaje de estudiantes graduados por cohorte</v>
          </cell>
          <cell r="F26" t="str">
            <v>porcentaje</v>
          </cell>
          <cell r="G26" t="str">
            <v>Porcentaje de estudiantes graduados por cohorte=1/n*∑(numero de estudiantes graduados en la cohorte i/numero de estudiantes matriculados en la cohorte i)*100</v>
          </cell>
          <cell r="H26">
            <v>0.3</v>
          </cell>
          <cell r="I26">
            <v>0.27500000000000002</v>
          </cell>
          <cell r="J26">
            <v>0.3</v>
          </cell>
          <cell r="K26">
            <v>0.3</v>
          </cell>
          <cell r="L26">
            <v>0.5</v>
          </cell>
          <cell r="M26" t="str">
            <v>listados de cohortes a evaluar por programa academico</v>
          </cell>
          <cell r="N26" t="str">
            <v>La voluntad de las facultades y programas para implementar estrategias que tiendan a incrementar el numero de estudiantes graduados por cohorte</v>
          </cell>
        </row>
        <row r="27">
          <cell r="C27" t="str">
            <v>Programas acreditados de alta calidad (Posgrado)</v>
          </cell>
          <cell r="E27" t="str">
            <v>porcentaje de programas académicos de posgrado de la Institución con Acreditación de alta Calidad</v>
          </cell>
          <cell r="F27" t="str">
            <v>porcentaje</v>
          </cell>
          <cell r="G27" t="str">
            <v>numero de programas de posgrado acreditados de alta calidad de la UTP/numero total de programas de posgrado acreditables de la UTP*102</v>
          </cell>
          <cell r="H27">
            <v>0.2</v>
          </cell>
          <cell r="I27">
            <v>0.2</v>
          </cell>
          <cell r="J27">
            <v>0.2</v>
          </cell>
          <cell r="K27">
            <v>0.2</v>
          </cell>
          <cell r="L27">
            <v>0.5</v>
          </cell>
          <cell r="M27" t="str">
            <v>resoluciones del consejo nacional de acreditación</v>
          </cell>
          <cell r="N27" t="str">
            <v>* La voluntad de los programas  académicos de posgrado para iniciar su proceso de autoevaluación con miras a la acreditación de alta calidad.
* Tiempo estándar en el Consejo Nacional de Acreditación para la realización de su logística interna.</v>
          </cell>
        </row>
        <row r="28">
          <cell r="C28" t="str">
            <v>Programas acreditados de alta calidad (Pregrado)</v>
          </cell>
          <cell r="E28" t="str">
            <v>Porcentaje de programas academicos de pregrado de la Institucion con Acreditacion de alta Calidad</v>
          </cell>
          <cell r="F28" t="str">
            <v>porcentaje</v>
          </cell>
          <cell r="G28" t="str">
            <v>Número de programas de pregrado acreditados de alta calidad de la UTP/numero total de programas de pregrado acreditables de la UTP*100</v>
          </cell>
          <cell r="H28">
            <v>0.75</v>
          </cell>
          <cell r="I28">
            <v>0.76190000000000002</v>
          </cell>
          <cell r="J28">
            <v>0.75</v>
          </cell>
          <cell r="K28">
            <v>0.75</v>
          </cell>
          <cell r="L28">
            <v>0.85</v>
          </cell>
          <cell r="M28" t="str">
            <v>resoluciones del consejo nacional de acreditacion</v>
          </cell>
          <cell r="N28" t="str">
            <v>* La voluntad de los programas  academicos para iniciar su proceso de autoevaluacion con miras a la acreditacion de alta calidad.
*  Tiempo estándar en el Consejo Nacional de Acreditación para la realización de su logística interna.</v>
          </cell>
        </row>
        <row r="30">
          <cell r="C30" t="str">
            <v>Indicador</v>
          </cell>
          <cell r="E30" t="str">
            <v>Descripción</v>
          </cell>
          <cell r="F30" t="str">
            <v>Unidad de Medida</v>
          </cell>
          <cell r="G30" t="str">
            <v>Fórmula</v>
          </cell>
          <cell r="H30" t="str">
            <v>Meta 2012</v>
          </cell>
          <cell r="I30" t="str">
            <v>Resultado 2012</v>
          </cell>
          <cell r="J30" t="str">
            <v>Meta 2013</v>
          </cell>
          <cell r="K30" t="str">
            <v>Meta 2016</v>
          </cell>
          <cell r="L30" t="str">
            <v>Meta 2019</v>
          </cell>
          <cell r="M30" t="str">
            <v>Medios de Verificación</v>
          </cell>
          <cell r="N30" t="str">
            <v>Supuestos</v>
          </cell>
        </row>
        <row r="31">
          <cell r="C31" t="str">
            <v>Estudiantes con calificación en evaluaciones de calidad de la educación superior por encima de la media nacional</v>
          </cell>
          <cell r="E31" t="str">
            <v>Porcentaje de estudiantes de la Universidad que obtienen un puntaje superior a la media nacional en evaluaciones de calidad de la educación superior</v>
          </cell>
          <cell r="F31" t="str">
            <v>Porcentaje</v>
          </cell>
          <cell r="G31" t="str">
            <v>(No. de estudiantes por programa con calificación en evaluaciones de calidad de la educación superior por encima de la media nacional  / No. de estudiantes que presentaron la prueba por programa) * 100</v>
          </cell>
          <cell r="H31">
            <v>0.6</v>
          </cell>
          <cell r="I31">
            <v>0.69830000000000003</v>
          </cell>
          <cell r="J31">
            <v>0.6</v>
          </cell>
          <cell r="K31">
            <v>0.6</v>
          </cell>
          <cell r="L31">
            <v>0.6</v>
          </cell>
          <cell r="M31" t="str">
            <v>* Listado que detalle el número de estudiantes por programa que obtuvieron un puntaje por encima de la media nacional en las pruebas.</v>
          </cell>
          <cell r="N31" t="str">
            <v>Implementación de currículos flexibles, pertinentes y con un alto componente de interdisciplinariedad, que permita al estudiante responder exitosamente a las pruebas.</v>
          </cell>
        </row>
        <row r="32">
          <cell r="C32" t="str">
            <v>Estudiantes con reconocimiento de "estudiante distinguido"</v>
          </cell>
          <cell r="E32" t="str">
            <v>Porcentaje de estudiantes graduados con promedio integral de programa igual o superior a 4.0, que cumplen los demás requisitos contemplados en el Reglamento estudiantil.</v>
          </cell>
          <cell r="F32" t="str">
            <v>Porcentaje</v>
          </cell>
          <cell r="G32" t="str">
            <v>No. de estudiantes con promedio integral de programa igual o superior a cuatro(4.0) / No. total de estudiantes graduados en el año * 100</v>
          </cell>
          <cell r="H32">
            <v>0.2</v>
          </cell>
          <cell r="I32">
            <v>0.23139999999999999</v>
          </cell>
          <cell r="J32">
            <v>0.2</v>
          </cell>
          <cell r="K32">
            <v>0.22</v>
          </cell>
          <cell r="L32">
            <v>0.25</v>
          </cell>
          <cell r="M32" t="str">
            <v>* Listado de estudiantes graduados durante el año con reconocimiento "Estudiante Distinguido"</v>
          </cell>
          <cell r="N32" t="str">
            <v>Implementación de currículos flexibles, pertinentes y con un alto componente de interdisciplinariedad, que permita al estudiante responder exitosamente a las pruebas.</v>
          </cell>
        </row>
        <row r="33">
          <cell r="C33" t="str">
            <v>Ocupación del egresado graduado en su perfil profesional</v>
          </cell>
          <cell r="E33" t="str">
            <v>Porcentaje de egresados graduados laborando de acuerdo a su perfil profesional.</v>
          </cell>
          <cell r="F33" t="str">
            <v>Porcentaje</v>
          </cell>
          <cell r="G33" t="str">
            <v>No. de egresados graduados del programa laborando en su perfil profesional / No. de egresados graduados del programa *100</v>
          </cell>
          <cell r="H33">
            <v>0.75</v>
          </cell>
          <cell r="I33">
            <v>0.83</v>
          </cell>
          <cell r="J33">
            <v>0.73599999999999999</v>
          </cell>
          <cell r="K33">
            <v>0.73599999999999999</v>
          </cell>
          <cell r="L33">
            <v>0.73599999999999999</v>
          </cell>
          <cell r="M33" t="str">
            <v>* Instrumento aplicado por el Observatorio del egresado.
* Tabulación de resultados enviada por el Observatorio del egresado.</v>
          </cell>
          <cell r="N33" t="str">
            <v>* Fortalecimiento de la estrategia de vinculación del egresado.
* Implementación de currículos flexibles, pertinentes y con un alto componente de interdisciplinariedad, que permita al estudiante desempeñarse exitosamente en el en ámbito laboral.</v>
          </cell>
        </row>
        <row r="34">
          <cell r="C34" t="str">
            <v>Nivel de satisfacción de empleadores con los egresados graduados</v>
          </cell>
          <cell r="E34" t="str">
            <v xml:space="preserve">Índice de satisfacción de los egresados graduados en todos los niveles, con la formación  académica recibida, a través del instrumento de evaluación. </v>
          </cell>
          <cell r="F34" t="str">
            <v>Porcentaje</v>
          </cell>
          <cell r="G34" t="str">
            <v xml:space="preserve">
PSE: Promedio de Satisfacción de Egresados graduados en todos los niveles acerca de la pertinencia de los programas académicos ofrecidos por la Universidad.
PEP: Puntaje de Evaluación de los  Programas. 
NTPE: Número  total de Programas  Evaluados en todos los niveles.</v>
          </cell>
          <cell r="H34">
            <v>0.8</v>
          </cell>
          <cell r="I34">
            <v>0.88780000000000003</v>
          </cell>
          <cell r="J34">
            <v>0.9</v>
          </cell>
          <cell r="K34">
            <v>0.9</v>
          </cell>
          <cell r="L34">
            <v>0.9</v>
          </cell>
          <cell r="M34" t="str">
            <v>* Instrumento aplicado por el Observatorio del egresado.
* Tabulación de resultados enviada por el Observatorio del egresado.</v>
          </cell>
          <cell r="N34" t="str">
            <v>Aplicación del mismo instrumento todos los semestres, que permita comparar la evolución del indicador de un semestre a otro.</v>
          </cell>
        </row>
        <row r="35">
          <cell r="C35" t="str">
            <v>Retención estudiantil</v>
          </cell>
          <cell r="E35" t="str">
            <v>Determinación del porcentaje de estudiantes que permanecen en la universidad por periodo académico en programas de pregrado</v>
          </cell>
          <cell r="F35" t="str">
            <v>Porcentaje</v>
          </cell>
          <cell r="G35" t="str">
            <v xml:space="preserve">(Número de Estudiantes que permanecen en la Universidad por Periodo en todos los programas de pregrado / Número total de estudiantes matriculados por periodo en todos los programas de pregrado) * 100 </v>
          </cell>
          <cell r="H35">
            <v>0.88519999999999999</v>
          </cell>
          <cell r="I35">
            <v>0.90639999999999998</v>
          </cell>
          <cell r="J35">
            <v>0.88519999999999999</v>
          </cell>
          <cell r="K35">
            <v>0.89</v>
          </cell>
          <cell r="L35">
            <v>0.90100000000000002</v>
          </cell>
          <cell r="M35" t="str">
            <v>* Listado de estudiantes desertores por semestre.</v>
          </cell>
          <cell r="N35" t="str">
            <v>* Fortalecimiento de la estrategia de seguimiento sistemático a estudiantes y apoyo a aquellos que se encuentran en condiciones que pongan en riesgo su permanencia en la institución.</v>
          </cell>
        </row>
        <row r="36">
          <cell r="C36" t="str">
            <v>Promedio ponderado de duración de estudios</v>
          </cell>
          <cell r="E36" t="str">
            <v>Determinación de aquellos programas cuya duración de estudios supera el margen establecido en el pensum</v>
          </cell>
          <cell r="F36" t="str">
            <v>Porcentaje</v>
          </cell>
          <cell r="G36" t="str">
            <v xml:space="preserve">∑[(% duración promedio de carrera de estudiantes graduados por programa)*(1/número de programas con estudiantes graduados)] </v>
          </cell>
          <cell r="H36">
            <v>0.83</v>
          </cell>
          <cell r="I36">
            <v>0.8538</v>
          </cell>
          <cell r="J36">
            <v>0.83</v>
          </cell>
          <cell r="K36">
            <v>0.83</v>
          </cell>
          <cell r="L36">
            <v>0.83</v>
          </cell>
          <cell r="M36" t="str">
            <v xml:space="preserve">* Listado de promedio ponderado de duración de estudios por programa. </v>
          </cell>
          <cell r="N36" t="str">
            <v>* Fortalecimiento de la estrategia de seguimiento sistemático a estudiantes y apoyo a aquellos que se encuentran en condiciones que pongan en riesgo su egreso exitoso en el tiempo establecido por el programa académico.</v>
          </cell>
        </row>
        <row r="37">
          <cell r="C37" t="str">
            <v>Formación postgraduada (Doctorado)</v>
          </cell>
          <cell r="E37" t="str">
            <v>Porcentaje de personal docente en la institución con formación postgraduada discriminado por tipo de vinculación</v>
          </cell>
          <cell r="F37" t="str">
            <v>Porcentaje</v>
          </cell>
          <cell r="G37" t="str">
            <v>No. Total de docentes con doctorado / No. Total de docentes de la UTP (Planta, transitorios) * 100</v>
          </cell>
          <cell r="H37">
            <v>0.15</v>
          </cell>
          <cell r="I37">
            <v>0.14960000000000001</v>
          </cell>
          <cell r="J37">
            <v>0.15</v>
          </cell>
          <cell r="K37">
            <v>0.15</v>
          </cell>
          <cell r="L37">
            <v>0.2</v>
          </cell>
          <cell r="M37" t="str">
            <v>* Listado de docentes con título de doctorado.</v>
          </cell>
          <cell r="N37" t="str">
            <v>Implementación anual de las líneas establecidas en el Plan Integral de Desarrollo Docente.</v>
          </cell>
        </row>
        <row r="38">
          <cell r="C38" t="str">
            <v>Formación permanente</v>
          </cell>
          <cell r="E38" t="str">
            <v>Porcentaje de personal docente en la institución en formación permanente</v>
          </cell>
          <cell r="F38" t="str">
            <v>Porcentaje</v>
          </cell>
          <cell r="G38" t="str">
            <v>No. Total de docentes en formación permanente / No. Total de docentes de la UTP * 100</v>
          </cell>
          <cell r="H38">
            <v>0.54</v>
          </cell>
          <cell r="I38">
            <v>0.52359999999999995</v>
          </cell>
          <cell r="J38">
            <v>0.54</v>
          </cell>
          <cell r="K38">
            <v>0.56000000000000005</v>
          </cell>
          <cell r="L38">
            <v>0.6</v>
          </cell>
          <cell r="M38" t="str">
            <v>* Listado de docentes que han tomado cursos de formación permanente en los últimos seis meses.
* Listados de docentes en proceso de formación continua.</v>
          </cell>
          <cell r="N38" t="str">
            <v>Implementación anual de las líneas establecidas en el Plan Integral de Desarrollo Docente.</v>
          </cell>
        </row>
        <row r="39">
          <cell r="C39" t="str">
            <v>Formación en Pedagogía</v>
          </cell>
          <cell r="E39" t="str">
            <v>Porcentaje de personal docente y directivos académicos en la institución con formación pedagógica</v>
          </cell>
          <cell r="F39" t="str">
            <v>Porcentaje</v>
          </cell>
          <cell r="G39" t="str">
            <v>(No. de personal con formación pedagógica / No. Total de personal de la universidad) *100</v>
          </cell>
          <cell r="H39">
            <v>0.5</v>
          </cell>
          <cell r="I39">
            <v>0.51570000000000005</v>
          </cell>
          <cell r="J39">
            <v>0.5</v>
          </cell>
          <cell r="K39">
            <v>0.5</v>
          </cell>
          <cell r="L39">
            <v>0.65</v>
          </cell>
          <cell r="M39" t="str">
            <v>* Listado de docentes con ascenso en el escalafón.</v>
          </cell>
          <cell r="N39" t="str">
            <v>Implementación anual de las líneas establecidas en el Plan Integral de Desarrollo Docente.</v>
          </cell>
        </row>
        <row r="40">
          <cell r="C40" t="str">
            <v>Formación en manejo de TIC’s (Nivel básico)</v>
          </cell>
          <cell r="E40" t="str">
            <v>Porcentaje de personal docente y directivos académicos en la institución con formación en un nivel básico en el manejo de tecnologías de información y comunicación</v>
          </cell>
          <cell r="F40" t="str">
            <v>Porcentaje</v>
          </cell>
          <cell r="G40" t="str">
            <v>No. de personal docente y directivos académicos con formación en manejo de TIC (básico) / No. Total de personal docente y directivos académicos de la universidad *100</v>
          </cell>
          <cell r="H40">
            <v>0.45</v>
          </cell>
          <cell r="I40">
            <v>0.46250000000000002</v>
          </cell>
          <cell r="J40">
            <v>0.45</v>
          </cell>
          <cell r="K40">
            <v>0.45</v>
          </cell>
          <cell r="L40">
            <v>0.5</v>
          </cell>
          <cell r="M40" t="str">
            <v>* Listado de docentes que han tomado cursos de ofimática (Word, Excel, PowerPoint), cursos de diseño de páginas web, manejo de herramientas de Internet (foros).</v>
          </cell>
          <cell r="N40" t="str">
            <v>Implementación anual de las líneas establecidas en el Plan Integral de Desarrollo Docente.</v>
          </cell>
        </row>
        <row r="41">
          <cell r="C41" t="str">
            <v>Formación en una segunda lengua</v>
          </cell>
          <cell r="E41" t="str">
            <v>Porcentaje de personal docente y directivos académicos en la institución con formación en una segunda lengua</v>
          </cell>
          <cell r="F41" t="str">
            <v>Porcentaje</v>
          </cell>
          <cell r="G41" t="str">
            <v>No. de personal con formación en una segunda lengua / No. Total de personal de la universidad *100</v>
          </cell>
          <cell r="H41">
            <v>0.24</v>
          </cell>
          <cell r="I41">
            <v>0.2185</v>
          </cell>
          <cell r="J41">
            <v>0.24</v>
          </cell>
          <cell r="K41">
            <v>0.28000000000000003</v>
          </cell>
          <cell r="L41">
            <v>0.5</v>
          </cell>
          <cell r="M41" t="str">
            <v>* Listados de docentes que han recibido formación en una segunda lengua.</v>
          </cell>
          <cell r="N41" t="str">
            <v>Implementación anual de las líneas establecidas en el Plan Integral de Desarrollo Docente.</v>
          </cell>
        </row>
        <row r="42">
          <cell r="C42" t="str">
            <v>Formación en administración educativa</v>
          </cell>
          <cell r="E42" t="str">
            <v>Porcentaje de personal administrativo y directivos académicos en la institución con formación en administración educativa</v>
          </cell>
          <cell r="F42" t="str">
            <v>Porcentaje</v>
          </cell>
          <cell r="G42" t="str">
            <v>No. de personal con formación en administración educativa / No. Total de personal administrativo de la universidad *100</v>
          </cell>
          <cell r="H42">
            <v>0.35</v>
          </cell>
          <cell r="I42">
            <v>0.31879999999999997</v>
          </cell>
          <cell r="J42">
            <v>0.35</v>
          </cell>
          <cell r="K42">
            <v>0.35</v>
          </cell>
          <cell r="L42">
            <v>0.5</v>
          </cell>
          <cell r="M42" t="str">
            <v>* Listado de docentes y administrativos académicos formados en temas afines a la Administración Educativa</v>
          </cell>
          <cell r="N42" t="str">
            <v>Implementación anual de las líneas establecidas en el Plan Integral de Desarrollo Docente.</v>
          </cell>
        </row>
        <row r="43">
          <cell r="C43" t="str">
            <v>Formación postgraduada (Maestría)</v>
          </cell>
          <cell r="E43" t="str">
            <v>Porcentaje de personal docente en la institución con formación postgraduada discriminado por tipo de vinculación</v>
          </cell>
          <cell r="F43" t="str">
            <v>Porcentaje</v>
          </cell>
          <cell r="G43" t="str">
            <v>No. Total de docentes con maestría / No. Total de docentes de la UTP (Planta,  transitorios) * 100</v>
          </cell>
          <cell r="H43">
            <v>0.57999999999999996</v>
          </cell>
          <cell r="I43">
            <v>0.53539999999999999</v>
          </cell>
          <cell r="J43">
            <v>0.6</v>
          </cell>
          <cell r="K43">
            <v>0.62</v>
          </cell>
          <cell r="L43">
            <v>0.8</v>
          </cell>
          <cell r="M43" t="str">
            <v>* Listado de docentes con título de maestría.</v>
          </cell>
          <cell r="N43" t="str">
            <v>Implementación anual de las líneas establecidas en el Plan Integral de Desarrollo Docente.</v>
          </cell>
        </row>
        <row r="44">
          <cell r="C44" t="str">
            <v>Formación en manejo de TIC’s (Nivel profundización)</v>
          </cell>
          <cell r="E44" t="str">
            <v>Porcentaje de personal docente y directivos académicos en la institución con formación en un nivel de profundización en el manejo de tecnologías de información y comunicación</v>
          </cell>
          <cell r="F44" t="str">
            <v>Porcentaje</v>
          </cell>
          <cell r="G44" t="str">
            <v>No. Total de docentes conformación en Tics/ No. Total de docentes de la UTP (Planta,  transitorios) * 100</v>
          </cell>
          <cell r="H44">
            <v>0.25</v>
          </cell>
          <cell r="I44">
            <v>0.22639999999999999</v>
          </cell>
          <cell r="J44">
            <v>0.25</v>
          </cell>
          <cell r="K44">
            <v>0.3</v>
          </cell>
          <cell r="L44">
            <v>0.5</v>
          </cell>
          <cell r="M44" t="str">
            <v>* Listado de docentes formados en temas como foros, herramientas web, moderación de ambientes virtuales de aprendizaje.(foros).</v>
          </cell>
          <cell r="N44" t="str">
            <v>Implementación anual de las líneas establecidas en el Plan Integral de Desarrollo Docente.</v>
          </cell>
        </row>
        <row r="45">
          <cell r="C45" t="str">
            <v>Nivel de satisfacción de los estudiantes con los profesores</v>
          </cell>
          <cell r="E45" t="str">
            <v>Percepción de la población estudiantil acerca del desempeño de los docentes en el desarrollo de sus asignaturas por programa académico y facultad por medio de la evaluación docente</v>
          </cell>
          <cell r="F45" t="str">
            <v>Promedio</v>
          </cell>
          <cell r="G45" t="str">
            <v xml:space="preserve">
PSEP: Promedio de satisfacción de la población estudiantil acerca del desempeño de los docentes en todos los programas académicos ofrecidos por la Universidad.
PEDPP: Puntaje de evaluación de desempeño (PED) de los profesores programa.
NTPE: Número  total de profesores evaluados 
</v>
          </cell>
          <cell r="H45">
            <v>0.46050000000000002</v>
          </cell>
          <cell r="I45">
            <v>0.44600000000000001</v>
          </cell>
          <cell r="J45">
            <v>0.45</v>
          </cell>
          <cell r="K45" t="str">
            <v>ND</v>
          </cell>
          <cell r="L45" t="str">
            <v>ND</v>
          </cell>
          <cell r="M45" t="str">
            <v>* Instrumento aplicado por las Facultades.
* Tabulación de resultados enviada por el Comité de Interno de Asignación de Puntos</v>
          </cell>
          <cell r="N45" t="str">
            <v>Aplicación del mismo instrumento todos los semestres, que permita comparar la evolución del indicador de un semestre a otro.</v>
          </cell>
        </row>
        <row r="46">
          <cell r="C46" t="str">
            <v>Nivel de satisfacción de los estudiantes con el programa</v>
          </cell>
          <cell r="E46" t="str">
            <v xml:space="preserve">Determinación del nivel de satisfacción de los estudiantes con los programas académicos,  por medio del instrumento de evaluación. </v>
          </cell>
          <cell r="F46" t="str">
            <v>Promedio</v>
          </cell>
          <cell r="G46" t="str">
            <v xml:space="preserve">
PSEP: Promedio de Satisfacción de los Estudiantes acerca de la pertinencia de los Programas académicos ofrecidos por la Universidad.
PEP: Puntaje de Evaluación del Programa. 
NTP: Número  total de programas evaluados 
</v>
          </cell>
          <cell r="H46">
            <v>0.66669999999999996</v>
          </cell>
          <cell r="I46">
            <v>0.82969999999999999</v>
          </cell>
          <cell r="J46">
            <v>0.67</v>
          </cell>
          <cell r="K46" t="str">
            <v>ND</v>
          </cell>
          <cell r="L46" t="str">
            <v>ND</v>
          </cell>
          <cell r="M46" t="str">
            <v>* Instrumento aplicado por las Facultades.
* Tabulación de resultados enviada por encargado del plan operativo Sistema de autoevaluación y mejoramiento Continuo</v>
          </cell>
          <cell r="N46" t="str">
            <v>Aplicación del mismo instrumento todos los semestres, que permita comparar la evolución del indicador de un semestre a otro.</v>
          </cell>
        </row>
        <row r="47">
          <cell r="C47" t="str">
            <v>Nivel de satisfacción de los egresados con el programa</v>
          </cell>
          <cell r="E47" t="str">
            <v xml:space="preserve">Índice de satisfacción de los egresados graduados en todos los niveles, con la formación  académica recibida, a través del instrumento de evaluación. </v>
          </cell>
          <cell r="F47" t="str">
            <v>Porcentaje</v>
          </cell>
          <cell r="G47" t="str">
            <v xml:space="preserve">
PSE: Promedio de Satisfacción de Egresados graduados en todos los niveles acerca de la pertinencia de los programas académicos ofrecidos por la Universidad.
PEP: Puntaje de Evaluación de los  Programas. 
NTPE: Número  total de Programas  Evaluados en todos los niveles.
</v>
          </cell>
          <cell r="H47">
            <v>0.9</v>
          </cell>
          <cell r="I47">
            <v>0.92</v>
          </cell>
          <cell r="J47">
            <v>0.9</v>
          </cell>
          <cell r="K47" t="str">
            <v>ND</v>
          </cell>
          <cell r="L47" t="str">
            <v>ND</v>
          </cell>
          <cell r="M47" t="str">
            <v>* Instrumento aplicado por el Observatorio del egresado.
* Tabulación de resultados enviada por el Observatorio del egresado.</v>
          </cell>
          <cell r="N47" t="str">
            <v>Aplicación del mismo instrumento todos los semestres, que permita comparar la evolución del indicador de un semestre a otro.</v>
          </cell>
        </row>
        <row r="48">
          <cell r="C48" t="str">
            <v>Nivel de satisfacción de los empleadores con el programa</v>
          </cell>
          <cell r="E48" t="str">
            <v>Determinación del nivel de satisfacción de los empleadores con los programas académicos  por medio del instrumento de evaluación</v>
          </cell>
          <cell r="F48" t="str">
            <v>Porcentaje</v>
          </cell>
          <cell r="G48" t="str">
            <v xml:space="preserve">
PSEP: Promedio de Satisfacción de los empleadores con los programas académicos ofrecidos por la Universidad.
PEP: Sumatoria del Puntaje de Evaluación del Programa 
NTP: Número  total de programas evaluados 
</v>
          </cell>
          <cell r="H48">
            <v>0.85399999999999998</v>
          </cell>
          <cell r="I48">
            <v>0.68799999999999994</v>
          </cell>
          <cell r="J48">
            <v>0.75</v>
          </cell>
          <cell r="K48" t="str">
            <v>ND</v>
          </cell>
          <cell r="L48" t="str">
            <v>ND</v>
          </cell>
          <cell r="M48" t="str">
            <v>* Instrumento aplicado por el Observatorio del egresado.
* Tabulación de resultados enviada por el Observatorio del egresado.</v>
          </cell>
          <cell r="N48" t="str">
            <v>Aplicación del mismo instrumento todos los semestres, que permita comparar la evolución del indicador de un semestre a otro.</v>
          </cell>
        </row>
        <row r="49">
          <cell r="C49" t="str">
            <v>Estudiantes en cada nivel (Pregrado)</v>
          </cell>
          <cell r="E49" t="str">
            <v>Porcentaje de estudiantes matriculados en todos los niveles de formación (pregrado y posgrado)</v>
          </cell>
          <cell r="F49" t="str">
            <v>Porcentaje</v>
          </cell>
          <cell r="G49" t="str">
            <v>No. de estudiantes en pregrado/ No.total de estudiantes de la UTP * 100</v>
          </cell>
          <cell r="H49">
            <v>0.85</v>
          </cell>
          <cell r="I49">
            <v>0.93240000000000001</v>
          </cell>
          <cell r="J49">
            <v>0.9</v>
          </cell>
          <cell r="K49" t="str">
            <v>ND</v>
          </cell>
          <cell r="L49" t="str">
            <v>ND</v>
          </cell>
          <cell r="M49" t="str">
            <v>Listados de Estudiantes</v>
          </cell>
          <cell r="N49" t="str">
            <v>La Universidad tiene suficientes docentes, planta física y equipos para atender todos sus estudiantes.</v>
          </cell>
        </row>
        <row r="50">
          <cell r="C50" t="str">
            <v>Programas de cada nivel (Pregrado)</v>
          </cell>
          <cell r="E50" t="str">
            <v>Porcentaje de programas académicos en pregrado y postgrado ofrecidos por la institución</v>
          </cell>
          <cell r="F50" t="str">
            <v>Porcentaje</v>
          </cell>
          <cell r="G50" t="str">
            <v>No. de estudiantes en postgrado / No.total de estudiantes de la UTP * 100</v>
          </cell>
          <cell r="H50">
            <v>0.5</v>
          </cell>
          <cell r="I50">
            <v>0.5</v>
          </cell>
          <cell r="J50">
            <v>0.5</v>
          </cell>
          <cell r="K50" t="str">
            <v>ND</v>
          </cell>
          <cell r="L50" t="str">
            <v>ND</v>
          </cell>
          <cell r="M50" t="str">
            <v>Registro Calificados</v>
          </cell>
        </row>
        <row r="51">
          <cell r="C51" t="str">
            <v>Estudiantes en cada nivel (Posgrado)</v>
          </cell>
          <cell r="E51" t="str">
            <v>Porcentaje de estudiantes matriculados en todos los niveles de formación (pregrado y posgrado)</v>
          </cell>
          <cell r="F51" t="str">
            <v>Porcentaje</v>
          </cell>
          <cell r="G51" t="str">
            <v>No. de programas en pregrado  / No. total de programas de la Universidad Tecnológica de Pereira *100</v>
          </cell>
          <cell r="H51">
            <v>0.15</v>
          </cell>
          <cell r="I51">
            <v>0.1399</v>
          </cell>
          <cell r="J51">
            <v>0.1</v>
          </cell>
          <cell r="K51" t="str">
            <v>ND</v>
          </cell>
          <cell r="L51" t="str">
            <v>ND</v>
          </cell>
          <cell r="M51" t="str">
            <v>Listados de Estudiantes</v>
          </cell>
        </row>
        <row r="52">
          <cell r="C52" t="str">
            <v>Programas en cada nivel (Posgrado)</v>
          </cell>
          <cell r="E52" t="str">
            <v>Porcentaje de programas académicos en pregrado y postgrado ofrecidos por la institución</v>
          </cell>
          <cell r="F52" t="str">
            <v>Porcentaje</v>
          </cell>
          <cell r="G52" t="str">
            <v>No. de programas en postgrado / No. total de programas de la Universidad Tecnológica de Pereira *100</v>
          </cell>
          <cell r="H52">
            <v>0.5</v>
          </cell>
          <cell r="I52">
            <v>0.5</v>
          </cell>
          <cell r="J52">
            <v>0.5</v>
          </cell>
          <cell r="K52" t="str">
            <v>ND</v>
          </cell>
          <cell r="L52" t="str">
            <v>ND</v>
          </cell>
          <cell r="M52" t="str">
            <v>Registro Calificados</v>
          </cell>
        </row>
        <row r="53">
          <cell r="C53" t="str">
            <v>Oferta de programas</v>
          </cell>
          <cell r="E53" t="str">
            <v>Porcentaje de programas ofrecidos por la institución del total de programas con registro</v>
          </cell>
          <cell r="F53" t="str">
            <v>Porcentaje</v>
          </cell>
          <cell r="G53" t="str">
            <v>No. de programas nuevos por año/ No. total de programas de la U.T.P *100</v>
          </cell>
          <cell r="H53">
            <v>0.85</v>
          </cell>
          <cell r="I53">
            <v>0.81820000000000004</v>
          </cell>
          <cell r="J53">
            <v>0.85</v>
          </cell>
          <cell r="K53" t="str">
            <v>ND</v>
          </cell>
          <cell r="L53" t="str">
            <v>ND</v>
          </cell>
          <cell r="M53" t="str">
            <v>Listados de Estudiantes
Registro Calificados</v>
          </cell>
        </row>
        <row r="54">
          <cell r="C54" t="str">
            <v>Planta docente (Planta Tiempo completo)</v>
          </cell>
          <cell r="E54" t="str">
            <v>Porcentaje de personal docente en la institución discriminado por tipo de vinculación y dedicación</v>
          </cell>
          <cell r="F54" t="str">
            <v>Porcentaje</v>
          </cell>
          <cell r="G54" t="str">
            <v>No. Total de docente de planta de tiempo completo / No. Total de docentes de la UTP * 100</v>
          </cell>
          <cell r="H54">
            <v>0.25969999999999999</v>
          </cell>
          <cell r="I54">
            <v>0.2346</v>
          </cell>
          <cell r="J54">
            <v>0.35549999999999998</v>
          </cell>
          <cell r="K54" t="str">
            <v>ND</v>
          </cell>
          <cell r="L54" t="str">
            <v>ND</v>
          </cell>
          <cell r="M54" t="str">
            <v>Listados de Docentes</v>
          </cell>
        </row>
        <row r="55">
          <cell r="C55" t="str">
            <v>Planta docente (Planta medio tiempo)</v>
          </cell>
          <cell r="E55" t="str">
            <v>Porcentaje de personal docente en la institución discriminado por tipo de vinculación y dedicación</v>
          </cell>
          <cell r="F55" t="str">
            <v>Porcentaje</v>
          </cell>
          <cell r="G55" t="str">
            <v>No. Total de docentes de planta de medio tiempo / No. Total de docentes de la UTP * 100</v>
          </cell>
          <cell r="H55">
            <v>1.7999999999999999E-2</v>
          </cell>
          <cell r="I55">
            <v>1.6400000000000001E-2</v>
          </cell>
          <cell r="J55">
            <v>2.01E-2</v>
          </cell>
          <cell r="K55" t="str">
            <v>ND</v>
          </cell>
          <cell r="L55" t="str">
            <v>ND</v>
          </cell>
          <cell r="M55" t="str">
            <v>Listados de Docentes</v>
          </cell>
        </row>
        <row r="56">
          <cell r="C56" t="str">
            <v>Planta docente (Transitorio tiempo completo)</v>
          </cell>
          <cell r="E56" t="str">
            <v>Porcentaje de personal docente en la institución discriminado por tipo de vinculación y dedicación</v>
          </cell>
          <cell r="F56" t="str">
            <v>Porcentaje</v>
          </cell>
          <cell r="G56" t="str">
            <v>No. Total de docentes transitorios de tiempo completo / No. Total de docentes de la UTP * 100</v>
          </cell>
          <cell r="H56">
            <v>0.10829999999999999</v>
          </cell>
          <cell r="I56">
            <v>0.10249999999999999</v>
          </cell>
          <cell r="J56">
            <v>0.13089999999999999</v>
          </cell>
          <cell r="K56" t="str">
            <v>ND</v>
          </cell>
          <cell r="L56" t="str">
            <v>ND</v>
          </cell>
          <cell r="M56" t="str">
            <v>Listados de Docentes</v>
          </cell>
        </row>
        <row r="57">
          <cell r="C57" t="str">
            <v>Planta docente (Transitorio medio tiempo)</v>
          </cell>
          <cell r="E57" t="str">
            <v>Porcentaje de personal docente en la institución discriminado por tipo de vinculación y dedicación</v>
          </cell>
          <cell r="F57" t="str">
            <v>Porcentaje</v>
          </cell>
          <cell r="G57" t="str">
            <v>No. Total de docentes transitorios de medio tiempo / No. Total de docentes de la UTP * 100</v>
          </cell>
          <cell r="H57">
            <v>7.0000000000000007E-2</v>
          </cell>
          <cell r="I57">
            <v>6.6400000000000001E-2</v>
          </cell>
          <cell r="J57">
            <v>8.72E-2</v>
          </cell>
          <cell r="K57" t="str">
            <v>ND</v>
          </cell>
          <cell r="L57" t="str">
            <v>ND</v>
          </cell>
          <cell r="M57" t="str">
            <v>Listados de Docentes</v>
          </cell>
        </row>
        <row r="58">
          <cell r="C58" t="str">
            <v>Planta docente (Catedrático)</v>
          </cell>
          <cell r="E58" t="str">
            <v>Porcentaje de personal docente en la institución discriminado por tipo de vinculación y dedicación</v>
          </cell>
          <cell r="F58" t="str">
            <v>Porcentaje</v>
          </cell>
          <cell r="G58" t="str">
            <v>No. Total de docentes catedráticos / No. Total de docentes de la UTP * 100</v>
          </cell>
          <cell r="H58">
            <v>0.56999999999999995</v>
          </cell>
          <cell r="I58">
            <v>0.58330000000000004</v>
          </cell>
          <cell r="J58">
            <v>0.13</v>
          </cell>
          <cell r="K58" t="str">
            <v>ND</v>
          </cell>
          <cell r="L58" t="str">
            <v>ND</v>
          </cell>
          <cell r="M58" t="str">
            <v>Listados de Docentes</v>
          </cell>
        </row>
        <row r="59">
          <cell r="C59" t="str">
            <v>Inversión (Estudiantes por equipo de cómputo)</v>
          </cell>
          <cell r="E59" t="str">
            <v>Proporción entre el total de los recursos informaticos (computadores) y los estudiantes matriculados</v>
          </cell>
          <cell r="F59" t="str">
            <v>Porcentaje</v>
          </cell>
          <cell r="G59" t="str">
            <v>Inversión en planta física / total del presupuesto de inversión de la UTP * 100</v>
          </cell>
          <cell r="H59">
            <v>0.13</v>
          </cell>
          <cell r="I59">
            <v>0.1241</v>
          </cell>
          <cell r="J59">
            <v>0.26</v>
          </cell>
          <cell r="K59" t="str">
            <v>ND</v>
          </cell>
          <cell r="L59" t="str">
            <v>ND</v>
          </cell>
          <cell r="M59" t="str">
            <v>Listados de Docentes con dedicación
Listados de estudiantes</v>
          </cell>
        </row>
        <row r="60">
          <cell r="C60" t="str">
            <v>Inversión (Estudiantes por profesor en docencia directa)</v>
          </cell>
          <cell r="E60" t="str">
            <v>Proporción entre el total de profesores en docencia directa y los estudiantes matriculados</v>
          </cell>
          <cell r="F60" t="str">
            <v>Porcentaje</v>
          </cell>
          <cell r="G60" t="str">
            <v>Inversión en equipos / total del presupuesto de inversión de la UTP * 100</v>
          </cell>
          <cell r="H60">
            <v>0.28000000000000003</v>
          </cell>
          <cell r="I60">
            <v>0.28029999999999999</v>
          </cell>
          <cell r="J60">
            <v>0.43619999999999998</v>
          </cell>
          <cell r="K60" t="str">
            <v>ND</v>
          </cell>
          <cell r="L60" t="str">
            <v>ND</v>
          </cell>
          <cell r="M60" t="str">
            <v>Listados de estudiantes
Recursos tecnológicos de la Institución</v>
          </cell>
        </row>
        <row r="62">
          <cell r="C62" t="str">
            <v>Plan Operativo</v>
          </cell>
          <cell r="D62" t="str">
            <v>Indicador</v>
          </cell>
          <cell r="E62" t="str">
            <v>Descripción</v>
          </cell>
          <cell r="F62" t="str">
            <v>Unidad de Medida</v>
          </cell>
          <cell r="G62" t="str">
            <v>Fórmula</v>
          </cell>
          <cell r="H62" t="str">
            <v>Meta 2012</v>
          </cell>
          <cell r="I62" t="str">
            <v>Resultado 2012</v>
          </cell>
          <cell r="J62" t="str">
            <v>Meta 2013</v>
          </cell>
          <cell r="K62" t="str">
            <v>Meta 2016</v>
          </cell>
          <cell r="L62" t="str">
            <v>Meta 2019</v>
          </cell>
          <cell r="M62" t="str">
            <v>Medios de Verificación</v>
          </cell>
          <cell r="N62" t="str">
            <v>Supuestos</v>
          </cell>
        </row>
        <row r="63">
          <cell r="C63" t="str">
            <v>Pruebas para la identificación de perfiles de ingreso e identificación de competencias</v>
          </cell>
          <cell r="D63" t="str">
            <v>Estudiantes valorados en todas las pruebas de competencias iniciales y de perfiles de ingreso ya implementadas</v>
          </cell>
          <cell r="E63" t="str">
            <v>Señala el porcentaje ponderado de  estudiantes valorados en  todas las pruebas de competencias iniciales y de perfil de ingreso ya implementadas</v>
          </cell>
          <cell r="F63" t="str">
            <v>Porcentaje de estudiantes valorados</v>
          </cell>
          <cell r="G63" t="str">
            <v>Estudiantes valorados en  todas las pruebas de competencias iniciales y de perfil de ingreso ya implementadas=0,60*( Cantidad de estudiantes valorados en la totalidad de pruebas para medir competencias/Total de estudiantes que ingresan por primera vez a la universidad)*100+0,40*(Cantidad de estudiantes valorados en la totalidad de pruebas para medir perfiles de ingreso/Total de estudiantes que ingresan por primera vez a la universidad)
La aplicación de pruebas es semestralizada, de manera que el indicador anterior se calcula una vez por semestre. El indicador global para el año, será entonces el promedio de los indicadores semestrales</v>
          </cell>
          <cell r="H63">
            <v>0.75</v>
          </cell>
          <cell r="I63">
            <v>0.82</v>
          </cell>
          <cell r="J63">
            <v>0.8</v>
          </cell>
          <cell r="K63">
            <v>0.85</v>
          </cell>
          <cell r="L63">
            <v>0.9</v>
          </cell>
          <cell r="M63" t="str">
            <v>Base de datos integrada con la información de los estudiantes que han presentado las pruebas de competencias y de valoración en cada semestre académico.</v>
          </cell>
          <cell r="N63" t="str">
            <v xml:space="preserve">El cumplimiento de la meta depende de la fromalización que se le pueda dar a la asistencia obligatoria de los estudiantes a la presentación de las diversas pruebas </v>
          </cell>
        </row>
        <row r="64">
          <cell r="C64" t="str">
            <v>Observatorio de vinculación y seguimiento del egresado</v>
          </cell>
          <cell r="D64" t="str">
            <v>Porcentaje de graduados con información actualizada acorde con las variables de interés institucional</v>
          </cell>
          <cell r="E64" t="str">
            <v>Porcentaje de Egresados con seguimiento sistemático vigente</v>
          </cell>
          <cell r="F64" t="str">
            <v>Porcentaje</v>
          </cell>
          <cell r="G64" t="str">
            <v>Número de Egresados con seguimiento sistemático vigente / Población objetivo de Egresados susceptibles de seguimiento sistemático (de 0 a 6 años de egreso)</v>
          </cell>
          <cell r="H64">
            <v>0.3</v>
          </cell>
          <cell r="I64">
            <v>0.30199999999999999</v>
          </cell>
          <cell r="J64">
            <v>0.3</v>
          </cell>
          <cell r="K64">
            <v>0.35</v>
          </cell>
          <cell r="L64">
            <v>0.35</v>
          </cell>
          <cell r="M64" t="str">
            <v>Sistema de Información del Observatorio de Egresados</v>
          </cell>
          <cell r="N64" t="str">
            <v>Voluntad de los egresados  para el diligenciamiento de las diferentes  encuestas  de acuerdo a su fecha de egreso, además de su vinculación a cualquiera de las líneas de acción del programa Pasa la antorcha. 
Accesibilidad  al Sistema de encuestas para el ingreso de los egresados para el diligenciamiento de dicho instrumento.</v>
          </cell>
        </row>
        <row r="65">
          <cell r="D65" t="str">
            <v>Impacto de la estrategia de  gestión del conocimiento sobre la comunidad Universitaria</v>
          </cell>
          <cell r="E65" t="str">
            <v>Número de personas que se benefician con la estrategia de gestión del conocimiento. Programa Pasa la Antorcha - Linea Banco de Tiempos, Financiación para la formación y Inversión, investigación, innovación y desarrollo.</v>
          </cell>
          <cell r="F65" t="str">
            <v>unidad absoluta</v>
          </cell>
          <cell r="G65" t="str">
            <v>0,70 * No de Beneficiarios de la estrategia Pasa la Antorcha a través de la Linea Banco de Tiempos + 0,30 * Egresados previnculados en las líneas de "Financiación para la formación" e "Inversión, investigación, innovación y desarrollo".</v>
          </cell>
          <cell r="H65" t="str">
            <v>NA</v>
          </cell>
          <cell r="I65" t="str">
            <v>NA</v>
          </cell>
          <cell r="J65">
            <v>2000</v>
          </cell>
          <cell r="K65">
            <v>2000</v>
          </cell>
          <cell r="L65">
            <v>2000</v>
          </cell>
          <cell r="M65" t="str">
            <v>Formatos de Asistencia a Eventos</v>
          </cell>
        </row>
        <row r="66">
          <cell r="C66" t="str">
            <v>Estudio para identificar las necesidades mas relevantes de la región</v>
          </cell>
          <cell r="D66" t="str">
            <v>Porcentaje de avance en las etapas</v>
          </cell>
          <cell r="E66" t="str">
            <v>Porcentaje de ejecución del proyecto por etapas</v>
          </cell>
          <cell r="F66" t="str">
            <v>Porcentaje</v>
          </cell>
          <cell r="G66" t="str">
            <v>Número de días de avance/ total de días de ejecución del proyecto</v>
          </cell>
          <cell r="H66">
            <v>0.75</v>
          </cell>
          <cell r="I66">
            <v>0.7</v>
          </cell>
          <cell r="J66">
            <v>1</v>
          </cell>
          <cell r="K66">
            <v>1</v>
          </cell>
          <cell r="L66">
            <v>1</v>
          </cell>
          <cell r="M66" t="str">
            <v>* Actas de reunión
- documentos elaboracdos</v>
          </cell>
          <cell r="N66" t="str">
            <v>* La voluntad de los programas académicos de suministrarla  información solicitada.</v>
          </cell>
        </row>
        <row r="67">
          <cell r="C67" t="str">
            <v>Observatorio Académico</v>
          </cell>
          <cell r="D67" t="str">
            <v>Observatorio Académico</v>
          </cell>
          <cell r="E67" t="str">
            <v>Este indicador mide el cumplimiento de las tareas asociadas a esta actividad</v>
          </cell>
          <cell r="F67" t="str">
            <v>Porcentaje</v>
          </cell>
          <cell r="G67" t="str">
            <v>Avance Del Subproyecto= Suma(Porcentaje De Avance En Cada Macro Actividad *El Peso De Cada Macro Actividad)</v>
          </cell>
          <cell r="H67">
            <v>0.85250000000000004</v>
          </cell>
          <cell r="I67">
            <v>0.94099999999999995</v>
          </cell>
          <cell r="J67">
            <v>0.85250000000000004</v>
          </cell>
          <cell r="K67">
            <v>0.85250000000000004</v>
          </cell>
          <cell r="L67">
            <v>0.85250000000000004</v>
          </cell>
          <cell r="M67" t="str">
            <v>Formato de respuesta a requerimientos de información institucional.
Informe técnico de modificaciones y ajustes al SIEAU. Módulos adicionados al SIEAU.
Modelo teórico de las pruebas implementadas y articuladas. Aplicativo informático de las pruebas en ejecución.</v>
          </cell>
          <cell r="N67" t="str">
            <v xml:space="preserve">Las modificaciones a implementar estarán sujetas a la disponibilidad de tiempo y recursos técnicos y humanos.
La articulación e implementación de pruebas están sujetas al consenso logrado con la Vicerrectoría de Responsabilidad Social y Bienestar Universitario y otras dependencias institucionales en relación con los cambios a implementar.
La información solicitada al observatorio sea técnicamente accesible.
</v>
          </cell>
        </row>
        <row r="68">
          <cell r="C68" t="str">
            <v>Programa de acompañamiento académico</v>
          </cell>
          <cell r="D68" t="str">
            <v>Acompañamiento Académico</v>
          </cell>
          <cell r="E68" t="str">
            <v>Este indicador mide el cumplimiento de las tareas asociadas a esta actividad</v>
          </cell>
          <cell r="F68" t="str">
            <v>Porcentaje</v>
          </cell>
          <cell r="G68" t="str">
            <v>Porcentaje Alcanzado  = 0.5* Porcentaje de ejecución alcanzado (ACT2 Transición) + 0.5* Porcentaje de ejecución alcanzado(Cobertura y calidad del acompañamiento ACT1 Primer semestre)</v>
          </cell>
          <cell r="H68">
            <v>0.85</v>
          </cell>
          <cell r="I68">
            <v>1</v>
          </cell>
          <cell r="J68">
            <v>0.85</v>
          </cell>
          <cell r="K68">
            <v>0.85</v>
          </cell>
          <cell r="L68">
            <v>0.85</v>
          </cell>
          <cell r="M68" t="str">
            <v>Informes mensuales y trimestrales de avance. (Otros soportes tales como: los listados de asistencia a la semana de inducción, listados de asistencia a la capacitación del equipo de trabajo y de tutores  e informes de ejecución por grupos, asistencia de los estudiantes a los acompañamientos  reposarán en el AZ definido para el Subproyecto)</v>
          </cell>
          <cell r="N68" t="str">
            <v>Las metas estarán sujetas a la disponibilidad de tiempo y recursos técnicos y humanos; siempre que el semestre transcurra bajo regularidad académica.
Además, que la conformación de los grupos  y el inicio oportuno de los acompañamientos respectivos no se vea afectado por restricciones administrativas o académicas.</v>
          </cell>
        </row>
        <row r="69">
          <cell r="C69" t="str">
            <v>Ambientes virtuales de aprendizaje</v>
          </cell>
          <cell r="D69" t="str">
            <v>Procedimientos académicos y administrativos propios de la educación mediada por TIC diagnosticados, analizados y diseñados</v>
          </cell>
          <cell r="E69" t="str">
            <v>Se pretende revisar y sugerir ajustes sobre procedimientos de 11 procesos certificados, de acuerdo a los requerimientos del decreto 1295 y lineamientos del MEN para el ofrecimiento de educación mediada por TIC.</v>
          </cell>
          <cell r="F69" t="str">
            <v>Número de procesos diagnosticados</v>
          </cell>
          <cell r="G69" t="str">
            <v># procesos x (# de fases desarrolladas ) / (total procesos planeados por año x total de fases )</v>
          </cell>
          <cell r="H69" t="str">
            <v>NA</v>
          </cell>
          <cell r="I69" t="str">
            <v>NA</v>
          </cell>
          <cell r="J69">
            <v>0.5</v>
          </cell>
          <cell r="K69">
            <v>1</v>
          </cell>
          <cell r="L69">
            <v>1</v>
          </cell>
          <cell r="M69" t="str">
            <v>Actas y documentación del proceso de diagnostico</v>
          </cell>
          <cell r="N69" t="str">
            <v>Interés institucional en el ofrecimiento de asignaturas mediante Ambientes Virtuales de Aprendizaje.</v>
          </cell>
        </row>
        <row r="70">
          <cell r="D70" t="str">
            <v>Viabilidad de programas de pregrado y posgrado virtuales</v>
          </cell>
          <cell r="E70" t="str">
            <v>Estudios de pertinencia para la creación de programas de pregrado y posgrado</v>
          </cell>
          <cell r="F70" t="str">
            <v>Número de estudios realizados</v>
          </cell>
          <cell r="G70" t="str">
            <v># de estudios realizadas / # de estudios planeadas</v>
          </cell>
          <cell r="J70">
            <v>0</v>
          </cell>
          <cell r="K70">
            <v>0.5</v>
          </cell>
          <cell r="L70">
            <v>1</v>
          </cell>
          <cell r="M70" t="str">
            <v>Estudios de viabilidad</v>
          </cell>
        </row>
        <row r="71">
          <cell r="D71" t="str">
            <v>Número de actividades de sensibilización realizadas</v>
          </cell>
          <cell r="E71" t="str">
            <v>Se realizara eventos,
Visitas a facultades y sesiones de inducción a los ambientes virtuales de aprendizaje</v>
          </cell>
          <cell r="F71" t="str">
            <v>% de actividades realizadas</v>
          </cell>
          <cell r="G71" t="str">
            <v># de actividades realizadas / # de actividades planeadas</v>
          </cell>
          <cell r="J71">
            <v>0.45454545454545453</v>
          </cell>
          <cell r="K71">
            <v>0.72727272727272729</v>
          </cell>
          <cell r="L71">
            <v>1</v>
          </cell>
          <cell r="M71" t="str">
            <v>Actas, listados, productos de audio y/o visuales</v>
          </cell>
        </row>
        <row r="72">
          <cell r="C72" t="str">
            <v>Implementación de las líneas establecidas en el Plan Integral de Desarrollo Docente</v>
          </cell>
          <cell r="D72" t="str">
            <v>Porcentaje de avance en las etapas del plan operativo (Plan Docente)</v>
          </cell>
          <cell r="E72" t="str">
            <v>Indica los avances obtenidos en las actividades propuestas en el plan operativo.</v>
          </cell>
          <cell r="F72" t="str">
            <v>Porcentaje</v>
          </cell>
          <cell r="G72" t="str">
            <v>% Avance en la etapas del plan operativo =( (% Avance actividad 1)*0,02 + (% Avance actividad 2)*0,6 + (% Avance actividad 3)*0,02 + (% Avance actividad 4)*0,03 + (% Avance actividad 5)*0,1 + (% Avance actividad 6)*0,2 + (% Avance actividad 7)*0,03)</v>
          </cell>
          <cell r="H72">
            <v>0.5</v>
          </cell>
          <cell r="I72">
            <v>0.48170000000000002</v>
          </cell>
          <cell r="J72">
            <v>1</v>
          </cell>
          <cell r="K72">
            <v>1</v>
          </cell>
          <cell r="L72">
            <v>1</v>
          </cell>
          <cell r="M72" t="str">
            <v>* Registros de las jornadas con Facultades (Socialización, planificación de necesidades, acompañamiento especializado)
* Listado de docentes capacitados por línea de formación
* Documento consolidados por actividad al finalizar cada vigencia</v>
          </cell>
        </row>
        <row r="73">
          <cell r="C73" t="str">
            <v>Acreditación institucional - seguimiento plan de mejoramiento</v>
          </cell>
          <cell r="D73" t="str">
            <v>Porcentaje de avance en las etapas del plan operativo (Acreditación institucional)</v>
          </cell>
          <cell r="E73" t="str">
            <v>alcance de las actividades propias del proceso de seguimiento</v>
          </cell>
          <cell r="F73" t="str">
            <v>Porcentaje</v>
          </cell>
          <cell r="G73" t="str">
            <v>Sumatoria de cada una de las actividades ponderadas</v>
          </cell>
          <cell r="H73" t="str">
            <v>NA</v>
          </cell>
          <cell r="I73" t="str">
            <v>NA</v>
          </cell>
          <cell r="J73" t="str">
            <v>sistema seguimiento acreditación institucional año 1</v>
          </cell>
          <cell r="K73" t="str">
            <v>sistema seguimiento acreditación institucional año 4</v>
          </cell>
          <cell r="L73" t="str">
            <v>Autoevaluación con fines de la segunda renovación de la acreditación institucional</v>
          </cell>
          <cell r="M73" t="str">
            <v>Oficina de Planeación - Vicerrectoría Académica</v>
          </cell>
          <cell r="N73" t="str">
            <v>Condiciones estables institucionales</v>
          </cell>
        </row>
        <row r="74">
          <cell r="C74" t="str">
            <v>Sistema de Autoevaluación y Mejoramiento continuo</v>
          </cell>
          <cell r="D74" t="str">
            <v>Porcentaje de avance en las etapas del plan operativo (Sistema de evaluación)</v>
          </cell>
          <cell r="E74" t="str">
            <v>Avance en la ejecución de actividades procesos de autoevaluación con fines de acreditación y re acreditación</v>
          </cell>
          <cell r="F74" t="str">
            <v>Porcentaje</v>
          </cell>
          <cell r="G74" t="str">
            <v>Numero de fases ejecutadas/total fases autoevaluación</v>
          </cell>
          <cell r="H74" t="str">
            <v>NA</v>
          </cell>
          <cell r="I74" t="str">
            <v>NA</v>
          </cell>
          <cell r="J74" t="str">
            <v>Acreditación de 18 pregrados y 3 posgrados</v>
          </cell>
          <cell r="K74" t="str">
            <v>24 programas de pregrado acreditados 5 posgrados</v>
          </cell>
          <cell r="L74" t="str">
            <v>30 'programas de pregrado y 7 posgrados acreditados</v>
          </cell>
          <cell r="M74" t="str">
            <v>* Actas de reuniones.                             * Documentos insumo de cada fase del proceso.</v>
          </cell>
          <cell r="N74" t="str">
            <v>El 80% de los programas de pregrado y posgrado acreditados</v>
          </cell>
        </row>
        <row r="75">
          <cell r="C75" t="str">
            <v>Revisión y modernización curricular</v>
          </cell>
          <cell r="D75" t="str">
            <v>Porcentaje de avance en las etapas del plan operativo (Curricular)</v>
          </cell>
          <cell r="E75" t="str">
            <v>% Avance del proceso de Revisión y Modernización curricular en la institución.</v>
          </cell>
          <cell r="F75" t="str">
            <v>Porcentaje</v>
          </cell>
          <cell r="G75" t="str">
            <v>Sumatoria de cada una de las actividades ponderadas</v>
          </cell>
          <cell r="H75" t="str">
            <v>NA</v>
          </cell>
          <cell r="I75" t="str">
            <v>NA</v>
          </cell>
          <cell r="J75">
            <v>0.75</v>
          </cell>
          <cell r="K75">
            <v>0.75</v>
          </cell>
          <cell r="L75">
            <v>0.75</v>
          </cell>
          <cell r="M75" t="str">
            <v>* Documentos insumo de cada fase del proceso.
* Propuestas de Modernización Curricular presentadas por los programas ante el consejo Académico.</v>
          </cell>
          <cell r="N75" t="str">
            <v xml:space="preserve">* Voluntad de las Facultades de la Institución de integrarse al proceso.                                         * Condiciones Institucionales estable.         </v>
          </cell>
        </row>
        <row r="76">
          <cell r="C76" t="str">
            <v>Articulación de la Educación Superior con la Educación Media</v>
          </cell>
          <cell r="D76" t="str">
            <v>Articulación de la Educación Superior con la Educación Media</v>
          </cell>
          <cell r="E76" t="str">
            <v>Este porcentaje mide la ejecución del proyecto por etapas</v>
          </cell>
          <cell r="F76" t="str">
            <v>Porcentaje</v>
          </cell>
          <cell r="G76" t="str">
            <v>Número de días de avance/ total de días de ejecución del proyecto</v>
          </cell>
          <cell r="H76" t="str">
            <v>NA</v>
          </cell>
          <cell r="I76" t="str">
            <v>NA</v>
          </cell>
          <cell r="J76">
            <v>1</v>
          </cell>
          <cell r="K76">
            <v>1</v>
          </cell>
          <cell r="L76">
            <v>1</v>
          </cell>
          <cell r="M76" t="str">
            <v>Informes reportados mensualmente.</v>
          </cell>
          <cell r="N76" t="str">
            <v xml:space="preserve">* Apoyo estatal para la financiación de ciclos propedéuticos.
* Políticas Nacionales que continúen apoyando la articulación de la Educación Media con la Educación Superior
</v>
          </cell>
        </row>
        <row r="77">
          <cell r="C77" t="str">
            <v>Proyecto para la Permanencia y Retención Estudiantil</v>
          </cell>
          <cell r="D77" t="str">
            <v>Porcentaje de avance en las etapas del plan operativo (Retención)</v>
          </cell>
          <cell r="E77" t="str">
            <v>Este indicador mide el impacto en la retención estudiantil</v>
          </cell>
          <cell r="F77" t="str">
            <v>Porcentaje</v>
          </cell>
          <cell r="G77" t="str">
            <v>numero de programas asesorados/los 10 programas de mayor deserción y/o rezago estudiantil</v>
          </cell>
          <cell r="H77">
            <v>90</v>
          </cell>
          <cell r="I77">
            <v>100</v>
          </cell>
          <cell r="J77">
            <v>1</v>
          </cell>
          <cell r="K77">
            <v>1</v>
          </cell>
          <cell r="L77">
            <v>1</v>
          </cell>
          <cell r="M77" t="str">
            <v>Informes de diagnostico por cada programa, Informes de propuestas/resultados por cada programa</v>
          </cell>
          <cell r="N77" t="str">
            <v>Colaboración de parte de los directores de programa en la destinación de espacios para la realizar reuniones en las que se discutan las problemáticas de deserción y mortalidad académica.
Disponibilidad de información estadística oportuna para la generación de los informes.
La meta  se inicializa cada año nuevamente.</v>
          </cell>
        </row>
        <row r="78">
          <cell r="C78" t="str">
            <v>Investigación para identificar los límites institucionales de cobertura con calidad</v>
          </cell>
          <cell r="D78" t="str">
            <v>Investigación para identificar los límites institucionales de cobertura con calidad</v>
          </cell>
          <cell r="E78" t="str">
            <v>Este porcentaje mide la ejecución del proyecto por etapas</v>
          </cell>
          <cell r="F78" t="str">
            <v>Porcentaje</v>
          </cell>
          <cell r="G78" t="str">
            <v xml:space="preserve">% Avance en la etapas del plan operativo =     ( (% Avance actividad 1)*0,25 + (% Avance actividad 2)*0,25 + (% Avance actividad 3)*0,025 + (% Avance actividad 4)*0,25 </v>
          </cell>
          <cell r="H78" t="str">
            <v>NA</v>
          </cell>
          <cell r="I78" t="str">
            <v>NA</v>
          </cell>
          <cell r="J78">
            <v>1</v>
          </cell>
          <cell r="K78">
            <v>1</v>
          </cell>
          <cell r="L78">
            <v>1</v>
          </cell>
          <cell r="M78" t="str">
            <v>* Informes mensuales de avance.
* soportes documentales de las actividades realizadas.</v>
          </cell>
          <cell r="N78" t="str">
            <v>* Apoyo institucional para la ejecución de la investigación (información, recursos)</v>
          </cell>
        </row>
      </sheetData>
      <sheetData sheetId="3">
        <row r="9">
          <cell r="C9" t="str">
            <v>Indicador</v>
          </cell>
        </row>
      </sheetData>
      <sheetData sheetId="4">
        <row r="9">
          <cell r="C9" t="str">
            <v>Indicador</v>
          </cell>
        </row>
      </sheetData>
      <sheetData sheetId="5">
        <row r="9">
          <cell r="C9" t="str">
            <v>Indicador</v>
          </cell>
          <cell r="E9" t="str">
            <v>Descripción</v>
          </cell>
          <cell r="F9" t="str">
            <v>Unidad de Medida</v>
          </cell>
          <cell r="G9" t="str">
            <v>Consideraciones Metodológicas</v>
          </cell>
          <cell r="H9" t="str">
            <v>Meta 2012</v>
          </cell>
          <cell r="I9" t="str">
            <v>Resultado 2012</v>
          </cell>
          <cell r="J9" t="str">
            <v>Meta 2013</v>
          </cell>
        </row>
        <row r="10">
          <cell r="C10" t="str">
            <v>Número de estudiantes de IES colombianas, vinculados a procesos de movilidad internacional promovidos desde la Institución de Educación Superior a la que pertenecen</v>
          </cell>
          <cell r="E10" t="str">
            <v>Reconocer el número de estudiantes de IES colombianas, vinculados a procesos de movilidad internacional promovidos desde la Institución de Educación Superior a la que pertenecen.</v>
          </cell>
          <cell r="F10" t="str">
            <v>Unidad Absoluta</v>
          </cell>
          <cell r="G10" t="str">
            <v>Se entiende como movilidad estudiantil el medio que permite a un estudiante de educación superior participar en algún tipo de actividad académica o estudiantil en una institución diferente a la suya, manteniendo su condición de estudiante. Dado su distintivo académico, este mecanismo brinda al estudiante la oportunidad de integrarse a una comunidad internacional y convivir en una atmósfera multicultural que lo habilita como ciudadano de un mundo interdependiente. Se considerarán las siguientes formas de participación: Semestre académico de intercambio, Práctica, Pasantía, Rotaciones Médicas en el exterior, Curso corto, Programa de doble titulación, Programa de co-titulación o titulación conjunta.</v>
          </cell>
          <cell r="H10">
            <v>20</v>
          </cell>
          <cell r="I10">
            <v>28</v>
          </cell>
          <cell r="J10">
            <v>25</v>
          </cell>
        </row>
        <row r="11">
          <cell r="C11" t="str">
            <v xml:space="preserve">Número de estudiantes extranjeros que están vinculados a programas académicos en Instituciones de Educación Superior Colombianas </v>
          </cell>
          <cell r="E11" t="str">
            <v>Reconocer el número de estudiantes extranjeros que están vinculados a programas académicos en Instituciones de Educación Superior colombianas.</v>
          </cell>
          <cell r="F11" t="str">
            <v>Unidad Absoluta</v>
          </cell>
          <cell r="G11" t="str">
            <v>Se entiende como movilidad estudiantil el medio que permite a un estudiante de educación superior participar en algún tipo de actividad académica o estudiantil en una institución diferente a la suya, manteniendo su condición de estudiante. Dado su distintivo académico, este mecanismo brinda al estudiante la oportunidad de integrarse a una comunidad internacional y convivir en una atmosfera multicultural que lo habilita como ciudadano de un mundo interdependiente. Se considerarán las siguientes formas de participación: Semestre académico de intercambio, Práctica, Pasantía, Rotaciones Médicas en el exterior, Curso corto, Programa de doble titulación, Programa de co-titulación o titulación conjunta.</v>
          </cell>
          <cell r="H11">
            <v>12</v>
          </cell>
          <cell r="I11">
            <v>20</v>
          </cell>
          <cell r="J11">
            <v>15</v>
          </cell>
        </row>
        <row r="12">
          <cell r="C12" t="str">
            <v>Movilidad de docentes e investigadores de IES colombianas *</v>
          </cell>
          <cell r="E12" t="str">
            <v>Reconocer el número de docentes e investigadores de IES colombianas que están vinculados a procesos de movilidad promovidos desde la Institución de Educación Superior a la que pertenecen.</v>
          </cell>
          <cell r="F12" t="str">
            <v>Unidad Absoluta</v>
          </cell>
          <cell r="G12" t="str">
            <v>Se entiende como movilidad docente el medio que permite al personal docente de la IES participar en algún tipo de actividad académica en una institución diferente a la suya, permaneciendo vinculado a la institución de origen. Dado su distintivo académico, este mecanismo brinda al docente la oportunidad de integrarse a una comunidad académica internacional, favoreciendo el intercambio de saberes con otros países y fomentar el intercambio de competencias y experiencias sobre métodos pedagógicos. Se considerarán únicamente las siguientes formas de participación: Cursos cortos, Estudios de posgrado, Estancia de Investigación y Profesor visitante.</v>
          </cell>
          <cell r="H12">
            <v>200</v>
          </cell>
          <cell r="I12" t="str">
            <v>113*</v>
          </cell>
          <cell r="J12">
            <v>100</v>
          </cell>
        </row>
        <row r="15">
          <cell r="C15" t="str">
            <v>Indicador</v>
          </cell>
          <cell r="E15" t="str">
            <v>Descripción</v>
          </cell>
          <cell r="F15" t="str">
            <v>Unidad de Medida</v>
          </cell>
          <cell r="G15" t="str">
            <v>Fórmula</v>
          </cell>
          <cell r="H15" t="str">
            <v>Meta 2012</v>
          </cell>
          <cell r="I15" t="str">
            <v>Resultado 2012</v>
          </cell>
          <cell r="J15" t="str">
            <v>Meta 2013</v>
          </cell>
        </row>
        <row r="16">
          <cell r="C16" t="str">
            <v>Internacionalización de la universidad</v>
          </cell>
          <cell r="E16" t="str">
            <v>Metadato que reúne la ponderación de bilingüismo, movilidad, pares académicos, ponencias, entre otros indicadores de las actividades</v>
          </cell>
          <cell r="F16" t="str">
            <v>Porcentaje (%)</v>
          </cell>
          <cell r="G16" t="str">
            <v>Internacionalización de la Universidad = Nivel de internacionalización * 70% + Gestión de la información en internacionalización * 30%</v>
          </cell>
          <cell r="H16">
            <v>0.85</v>
          </cell>
          <cell r="I16">
            <v>0.96330000000000005</v>
          </cell>
          <cell r="J16">
            <v>0.75</v>
          </cell>
        </row>
        <row r="18">
          <cell r="C18" t="str">
            <v>Indicador</v>
          </cell>
          <cell r="E18" t="str">
            <v>Descripción</v>
          </cell>
          <cell r="F18" t="str">
            <v>Unidad de Medida</v>
          </cell>
          <cell r="G18" t="str">
            <v>Fórmula</v>
          </cell>
          <cell r="H18" t="str">
            <v>Meta 2012</v>
          </cell>
          <cell r="I18" t="str">
            <v>Resultado 2012</v>
          </cell>
          <cell r="J18" t="str">
            <v>Meta 2013</v>
          </cell>
        </row>
        <row r="19">
          <cell r="C19" t="str">
            <v>Desarrollo y promoción del bilingüismo (Estudiantes)</v>
          </cell>
          <cell r="E19" t="str">
            <v>Porcentaje de estudiantes de pregrado con nivel de bilingüismo</v>
          </cell>
          <cell r="F19" t="str">
            <v>Porcentaje</v>
          </cell>
          <cell r="G19" t="str">
            <v>Desarrollo del bilingüismo estudiantes UTP = (Total estudiantes de pregrado con nivel de bilingüismo / Total de estudiantes de pregrado) * 100%</v>
          </cell>
          <cell r="H19">
            <v>0.1</v>
          </cell>
          <cell r="I19">
            <v>7.0999999999999994E-2</v>
          </cell>
          <cell r="J19">
            <v>0.12</v>
          </cell>
        </row>
        <row r="20">
          <cell r="C20" t="str">
            <v>Nivel de Bilingüismo Administrativo</v>
          </cell>
          <cell r="E20" t="str">
            <v xml:space="preserve">Número total de administrativos que alcanzan nivel B1 como mínimo en suficiencia de lengua extranjera. </v>
          </cell>
          <cell r="F20" t="str">
            <v>Porcentaje</v>
          </cell>
          <cell r="G20" t="str">
            <v>N° de administrativos que alcanzan como mínimo nivel B1 en lengua extranjera / N° total de administrativos</v>
          </cell>
          <cell r="H20">
            <v>0.4</v>
          </cell>
          <cell r="I20">
            <v>0.61</v>
          </cell>
          <cell r="J20">
            <v>0.14000000000000001</v>
          </cell>
        </row>
        <row r="21">
          <cell r="C21" t="str">
            <v>Desarrollo y promoción del bilingüismo (Docentes)</v>
          </cell>
          <cell r="E21" t="str">
            <v>Personal docente y directivos académicos en la institución con formación en una segunda lengua que mejoran su nivel base de suficiencia</v>
          </cell>
          <cell r="F21" t="str">
            <v>Valor absoluto</v>
          </cell>
          <cell r="G21" t="str">
            <v>No. de personal con formación en una segunda lengua que por el proceso ha mejorado su nivel de suficiencia</v>
          </cell>
          <cell r="H21" t="str">
            <v>N.A</v>
          </cell>
          <cell r="I21" t="str">
            <v>N.A</v>
          </cell>
          <cell r="J21">
            <v>105</v>
          </cell>
        </row>
        <row r="22">
          <cell r="C22" t="str">
            <v>Convenios internacionales</v>
          </cell>
          <cell r="E22" t="str">
            <v>Vínculo formal con IES internacionales para promover la movilidad (estudiantil, docente, administrativa), la cooperación académica recíproca (docencia, investigación, extensión),  que contribuyan a la inserción de la UTP en la comunidad internacional.</v>
          </cell>
          <cell r="F22" t="str">
            <v>Porcentaje %</v>
          </cell>
          <cell r="G22" t="str">
            <v>No de convenios activos  / No de convenios vigentes * 100%</v>
          </cell>
          <cell r="H22">
            <v>0.65</v>
          </cell>
          <cell r="I22">
            <v>0.65</v>
          </cell>
          <cell r="J22">
            <v>0.7</v>
          </cell>
        </row>
        <row r="23">
          <cell r="C23" t="str">
            <v>Grupos registrados y reconocidos por Colciencias Pertenecientes a Redes de Investigación internacionales</v>
          </cell>
          <cell r="E23" t="str">
            <v>Número de grupos reconocidos por Colciencias pertenecientes a redes internacionales de investigación</v>
          </cell>
          <cell r="F23" t="str">
            <v>Valor absoluto</v>
          </cell>
          <cell r="G23" t="str">
            <v>Sumatoria de grupos de investigación</v>
          </cell>
          <cell r="H23">
            <v>12</v>
          </cell>
          <cell r="I23">
            <v>14</v>
          </cell>
          <cell r="J23">
            <v>13</v>
          </cell>
        </row>
        <row r="24">
          <cell r="C24" t="str">
            <v>N° de docentes que salen al exterior</v>
          </cell>
          <cell r="E24" t="str">
            <v>Docentes en movilidad internacional</v>
          </cell>
          <cell r="F24" t="str">
            <v>Valor absoluto</v>
          </cell>
          <cell r="G24" t="str">
            <v>Sumatoria de docentes que salen al exterior</v>
          </cell>
          <cell r="H24">
            <v>200</v>
          </cell>
          <cell r="I24">
            <v>187</v>
          </cell>
          <cell r="J24">
            <v>210</v>
          </cell>
        </row>
        <row r="25">
          <cell r="C25" t="str">
            <v>Pares académicos</v>
          </cell>
          <cell r="E25" t="str">
            <v>Número de pares académicos activos</v>
          </cell>
          <cell r="F25" t="str">
            <v>Valor absoluto</v>
          </cell>
          <cell r="G25" t="str">
            <v>Sumatoria de pares por facultad</v>
          </cell>
          <cell r="H25">
            <v>15</v>
          </cell>
          <cell r="I25">
            <v>16</v>
          </cell>
          <cell r="J25">
            <v>15</v>
          </cell>
        </row>
        <row r="26">
          <cell r="C26" t="str">
            <v>Asignaturas orientadas por profesores extranjeros visitantes</v>
          </cell>
          <cell r="E26" t="str">
            <v>Número de asignaturas dictadas por visitantes extranjeros en la Universidad</v>
          </cell>
          <cell r="F26" t="str">
            <v>Valor absoluto</v>
          </cell>
          <cell r="G26" t="str">
            <v>Sumatoria de asignaturas dictadas por visitantes extranjeras</v>
          </cell>
          <cell r="H26">
            <v>3</v>
          </cell>
          <cell r="I26">
            <v>7</v>
          </cell>
          <cell r="J26">
            <v>3</v>
          </cell>
        </row>
        <row r="27">
          <cell r="C27" t="str">
            <v>Organización de eventos internacionales</v>
          </cell>
          <cell r="E27" t="str">
            <v>Número de eventos internacionales académicos realizados</v>
          </cell>
          <cell r="F27" t="str">
            <v>Valor absoluto</v>
          </cell>
          <cell r="G27" t="str">
            <v>Sumatoria de eventos internacionales realizados en la UTP</v>
          </cell>
          <cell r="H27">
            <v>4</v>
          </cell>
          <cell r="I27">
            <v>5</v>
          </cell>
          <cell r="J27">
            <v>2</v>
          </cell>
        </row>
        <row r="28">
          <cell r="C28" t="str">
            <v>N° de docentes que dan ponencias</v>
          </cell>
          <cell r="E28" t="str">
            <v>Número de participaciones de docentes, investigadores y grupos de investigación de la Universidad en ponencias en eventos internacionales</v>
          </cell>
          <cell r="F28" t="str">
            <v>Valor absoluto</v>
          </cell>
          <cell r="G28" t="str">
            <v>Sumatoria de participaciones en ponencias.</v>
          </cell>
          <cell r="H28">
            <v>35</v>
          </cell>
          <cell r="I28">
            <v>52</v>
          </cell>
          <cell r="J28">
            <v>30</v>
          </cell>
        </row>
        <row r="29">
          <cell r="C29" t="str">
            <v>Membresías y participaciones en asociaciones internacionales</v>
          </cell>
          <cell r="E29" t="str">
            <v>Número de membrecías en asociaciones Internacionales</v>
          </cell>
          <cell r="F29" t="str">
            <v>Valor absoluto</v>
          </cell>
          <cell r="G29" t="str">
            <v xml:space="preserve">Sumatoria de membrecías </v>
          </cell>
          <cell r="H29">
            <v>5</v>
          </cell>
          <cell r="I29">
            <v>4</v>
          </cell>
          <cell r="J29">
            <v>6</v>
          </cell>
        </row>
        <row r="30">
          <cell r="C30" t="str">
            <v>Movilidad internacional de estudiantes UTP</v>
          </cell>
          <cell r="E30" t="str">
            <v>Número de estudiantes de la UTP en movilidad internacional académica</v>
          </cell>
          <cell r="F30" t="str">
            <v>Unidad absoluta</v>
          </cell>
          <cell r="G30" t="str">
            <v>Sumatoria de estudiantes UTP que salen al exterior.</v>
          </cell>
          <cell r="H30">
            <v>20</v>
          </cell>
          <cell r="I30">
            <v>28</v>
          </cell>
          <cell r="J30">
            <v>25</v>
          </cell>
        </row>
        <row r="31">
          <cell r="C31" t="str">
            <v>Movilidad de estudiantes internacionales en la UTP</v>
          </cell>
          <cell r="E31" t="str">
            <v>Número de estudiantes extranjeros en movilidad académica en la UTP</v>
          </cell>
          <cell r="F31" t="str">
            <v>Unidad absoluta</v>
          </cell>
          <cell r="G31" t="str">
            <v>Sumatoria de estudiantes extranjeros que llegan del exterior.</v>
          </cell>
          <cell r="H31">
            <v>12</v>
          </cell>
          <cell r="I31">
            <v>20</v>
          </cell>
          <cell r="J31">
            <v>15</v>
          </cell>
        </row>
        <row r="32">
          <cell r="C32" t="str">
            <v>Gestión de la información</v>
          </cell>
          <cell r="E32" t="str">
            <v>Reporta el avance del software de internacionalización y los reportes de las fuentes de los indicadores</v>
          </cell>
          <cell r="F32" t="str">
            <v>Porcentaje</v>
          </cell>
          <cell r="G32" t="str">
            <v>Avance del software de internacionalización*50% + Reportes de las fuentes de los indicadores*50%</v>
          </cell>
          <cell r="H32">
            <v>0.5</v>
          </cell>
          <cell r="I32">
            <v>0.15</v>
          </cell>
          <cell r="J32">
            <v>0.3</v>
          </cell>
        </row>
        <row r="34">
          <cell r="C34" t="str">
            <v>Plan Operativo</v>
          </cell>
          <cell r="D34" t="str">
            <v>Indicador</v>
          </cell>
          <cell r="E34" t="str">
            <v>Descripción</v>
          </cell>
          <cell r="F34" t="str">
            <v>Unidad de Medida</v>
          </cell>
          <cell r="G34" t="str">
            <v>Fórmula</v>
          </cell>
          <cell r="H34" t="str">
            <v>Meta 2012</v>
          </cell>
          <cell r="I34" t="str">
            <v>Resultado 2012</v>
          </cell>
          <cell r="J34" t="str">
            <v>Meta 2013</v>
          </cell>
        </row>
        <row r="35">
          <cell r="C35" t="str">
            <v>Aplicación de estrategias de bilingüismo para estudiantes planteadas desde el ILEX</v>
          </cell>
          <cell r="D35" t="str">
            <v>Participación en pruebas clasificatorias de lengua inglesa</v>
          </cell>
          <cell r="E35" t="str">
            <v>Describe de manera porcentual la participación de estudiantes en pruebas clasificatorias del ILEX</v>
          </cell>
          <cell r="F35" t="str">
            <v>Porcentaje</v>
          </cell>
          <cell r="G35" t="str">
            <v>(No. de estudiantes que presentan prueba clasificatoria de inglés / Total de estudiantes nuevos que ingresan) * 100%</v>
          </cell>
          <cell r="H35">
            <v>0.35</v>
          </cell>
          <cell r="I35">
            <v>0.35499999999999998</v>
          </cell>
          <cell r="J35">
            <v>0.25</v>
          </cell>
        </row>
        <row r="36">
          <cell r="D36" t="str">
            <v>Participación en los cursos de inglés</v>
          </cell>
          <cell r="E36" t="str">
            <v>Describe de manera porcentual la participación de estudiantes en los cursos ofrecidos por el ILEX</v>
          </cell>
          <cell r="F36" t="str">
            <v>Porcentaje</v>
          </cell>
          <cell r="G36" t="str">
            <v>(No. de estudiantes inscritos en cursos de inglés / Total de estudiantes de pregrado) *100%</v>
          </cell>
          <cell r="H36">
            <v>0.4</v>
          </cell>
          <cell r="I36">
            <v>0.42</v>
          </cell>
          <cell r="J36">
            <v>0.25</v>
          </cell>
        </row>
        <row r="37">
          <cell r="D37" t="str">
            <v>Participación en pruebas de Suficiencia en Lengua Inglesa</v>
          </cell>
          <cell r="E37" t="str">
            <v>Describe de manera porcentual la participación de estudiantes  de pregrado  en las pruebas de suficiencia en inglés ofrecidas por el ILEX</v>
          </cell>
          <cell r="F37" t="str">
            <v>Porcentaje</v>
          </cell>
          <cell r="G37" t="str">
            <v>(No. de estudiantes de pregrado que se gradúan en la actual vigencia / Total de participantes en prueba de suficiencia de inglés)*100%</v>
          </cell>
          <cell r="H37">
            <v>0.85</v>
          </cell>
          <cell r="I37">
            <v>0.9</v>
          </cell>
          <cell r="J37">
            <v>0.4</v>
          </cell>
        </row>
        <row r="38">
          <cell r="D38" t="str">
            <v>Participación en pruebas de comprensión de lectura en lengua Inglesa</v>
          </cell>
          <cell r="E38" t="str">
            <v>Describe de manera porcentual la participación de estudiantes   postgrado en las pruebas de comprensión de lectura en lengua inglesa  ofrecidas por el ILEX</v>
          </cell>
          <cell r="F38" t="str">
            <v>Porcentaje</v>
          </cell>
          <cell r="G38" t="str">
            <v>(No. de estudiantes de posgrado que se gradúan en la actual vigencia / Total de participantes en prueba de comprensión lectora o seminarios)*100%</v>
          </cell>
          <cell r="H38">
            <v>0.9</v>
          </cell>
          <cell r="I38">
            <v>1.1399999999999999</v>
          </cell>
          <cell r="J38">
            <v>0.6</v>
          </cell>
        </row>
        <row r="39">
          <cell r="C39" t="str">
            <v>Aplicación de estrategias de bilingüismo para docentes planteadas por Vicerrectoría académica</v>
          </cell>
          <cell r="D39" t="str">
            <v>Desarrollo y promoción del bilingüismo (Docentes)</v>
          </cell>
          <cell r="E39" t="str">
            <v>Describe el número de docentes participando en actividades de capacitación en segunda lengua</v>
          </cell>
          <cell r="F39" t="str">
            <v>Unidad absoluta</v>
          </cell>
          <cell r="G39" t="str">
            <v>N° total de docentes capacitados</v>
          </cell>
          <cell r="H39">
            <v>80</v>
          </cell>
          <cell r="I39">
            <v>79</v>
          </cell>
          <cell r="J39">
            <v>105</v>
          </cell>
        </row>
        <row r="40">
          <cell r="C40" t="str">
            <v>Aplicación de estrategias de bilingüismo para funcionarios administrativos</v>
          </cell>
          <cell r="D40" t="str">
            <v>Desarrollo y promoción del bilingüismo (Administrativos)</v>
          </cell>
          <cell r="E40" t="str">
            <v>Describe el número funcionarios administrativos participando en actividades de capacitación en segunda lengua</v>
          </cell>
          <cell r="F40" t="str">
            <v>Unidad absoluta</v>
          </cell>
          <cell r="G40" t="str">
            <v>N° total de administrativos capacitados</v>
          </cell>
          <cell r="H40">
            <v>40</v>
          </cell>
          <cell r="I40">
            <v>61</v>
          </cell>
          <cell r="J40">
            <v>105</v>
          </cell>
        </row>
        <row r="41">
          <cell r="C41" t="str">
            <v>Desarrollo sostenibilidad ILEX bajo corresponsabilidad</v>
          </cell>
          <cell r="D41" t="str">
            <v>Participación del ILEX en el sostenimiento de la estrategia de bilingüismo</v>
          </cell>
          <cell r="E41" t="str">
            <v>Porcentaje de aporte del ILEX (financieros y en especie) a la estrategia de financiación del programa de bilingüismo</v>
          </cell>
          <cell r="F41" t="str">
            <v>Porcentaje</v>
          </cell>
          <cell r="G41" t="str">
            <v>(Recursos de aporte ILEX/Recursos UTP + Recursos ILEX) x 100</v>
          </cell>
          <cell r="H41" t="str">
            <v>N.A</v>
          </cell>
          <cell r="I41" t="str">
            <v>N.A</v>
          </cell>
          <cell r="J41">
            <v>0.08</v>
          </cell>
        </row>
        <row r="42">
          <cell r="C42" t="str">
            <v>Lanzamiento de convocatorias para estudiantes extranjeros</v>
          </cell>
          <cell r="D42" t="str">
            <v>Número de convocatorias para estudiantes internacionales</v>
          </cell>
          <cell r="E42" t="str">
            <v>Representa las convocatorias que lanza la ORI en coordinación con las facultades y programas académicos de la UTP para invitar a los estudiantes extranjeros a participar.</v>
          </cell>
          <cell r="F42" t="str">
            <v>Unidad absoluta.</v>
          </cell>
          <cell r="G42" t="str">
            <v>Sumatoria de convocatorias lanzadas al exterior.</v>
          </cell>
          <cell r="H42" t="str">
            <v>N.A</v>
          </cell>
          <cell r="I42" t="str">
            <v>N.A</v>
          </cell>
          <cell r="J42">
            <v>2</v>
          </cell>
        </row>
        <row r="43">
          <cell r="C43" t="str">
            <v>Recepción y divulgación de convocatorias internacionales externas para estudiantes UTP</v>
          </cell>
          <cell r="D43" t="str">
            <v>Número de convocatorias internacionales para estudiantes UTP</v>
          </cell>
          <cell r="E43" t="str">
            <v>Representa las convocatorias que se reciben en la ORI y que invitan a los estudiantes de la UTP a participar en movilidad internacional.</v>
          </cell>
          <cell r="F43" t="str">
            <v>Unidad absoluta.</v>
          </cell>
          <cell r="G43" t="str">
            <v>Sumatoria de convocatorias lanzadas al interior de la UTP.</v>
          </cell>
          <cell r="H43" t="str">
            <v>N.A</v>
          </cell>
          <cell r="I43" t="str">
            <v>N.A</v>
          </cell>
          <cell r="J43">
            <v>12</v>
          </cell>
        </row>
        <row r="44">
          <cell r="C44" t="str">
            <v>Lineamientos de movilidad estudiantil</v>
          </cell>
          <cell r="D44" t="str">
            <v>Lineamientos de movilidad estudiantil</v>
          </cell>
          <cell r="E44" t="str">
            <v>Representa cuántos lineamientos se han definido</v>
          </cell>
          <cell r="F44" t="str">
            <v>Unidad absoluta.</v>
          </cell>
          <cell r="G44" t="str">
            <v>Sumatoria de lineamientos.</v>
          </cell>
          <cell r="H44" t="str">
            <v>N.A</v>
          </cell>
          <cell r="I44" t="str">
            <v>N.A</v>
          </cell>
          <cell r="J44">
            <v>2</v>
          </cell>
        </row>
        <row r="45">
          <cell r="C45" t="str">
            <v>Enlace de internacionalización por facultad</v>
          </cell>
          <cell r="D45" t="str">
            <v>Número de enlaces activos</v>
          </cell>
          <cell r="E45" t="str">
            <v xml:space="preserve">Persona por facultad que hace parte y participa activamente del comité de internacionalización de la Universidad </v>
          </cell>
          <cell r="F45" t="str">
            <v>Valor absoluto</v>
          </cell>
          <cell r="G45" t="str">
            <v>Sumatoria de enlaces activos en el Comité</v>
          </cell>
          <cell r="H45" t="str">
            <v>N.A</v>
          </cell>
          <cell r="I45" t="str">
            <v>N.A</v>
          </cell>
          <cell r="J45">
            <v>4</v>
          </cell>
        </row>
        <row r="46">
          <cell r="C46" t="str">
            <v>Actividades realizadas con pares académicos</v>
          </cell>
          <cell r="D46" t="str">
            <v>Número de actividades</v>
          </cell>
          <cell r="E46" t="str">
            <v>Artículos escritos con un par internacional, investigaciones realizadas en conjunto con instituciones extranjeras, cursos, talleres, diplomados, ponencias</v>
          </cell>
          <cell r="F46" t="str">
            <v>Valor absoluto</v>
          </cell>
          <cell r="G46" t="str">
            <v>Sumatoria de actividades por facultad</v>
          </cell>
          <cell r="H46" t="str">
            <v>N.A</v>
          </cell>
          <cell r="I46" t="str">
            <v>N.A</v>
          </cell>
          <cell r="J46">
            <v>9</v>
          </cell>
        </row>
        <row r="47">
          <cell r="C47" t="str">
            <v>Revisión de convenios internacionales</v>
          </cell>
          <cell r="D47" t="str">
            <v>Número de convenios activos por facultad</v>
          </cell>
          <cell r="E47" t="str">
            <v>Convenios activos por facultades</v>
          </cell>
          <cell r="F47" t="str">
            <v>Valor absoluto</v>
          </cell>
          <cell r="G47" t="str">
            <v>Sumatoria de convenios activos</v>
          </cell>
          <cell r="H47" t="str">
            <v>N.A</v>
          </cell>
          <cell r="I47" t="str">
            <v>N.A</v>
          </cell>
          <cell r="J47">
            <v>4</v>
          </cell>
        </row>
        <row r="48">
          <cell r="C48" t="str">
            <v xml:space="preserve">Soporte a las facultades y dependencias desde las relaciones internacionales para la realización eventos </v>
          </cell>
          <cell r="D48" t="str">
            <v>Eventos que se apoyan desde la gestión de las relaciones internacionales (ORI)</v>
          </cell>
          <cell r="E48" t="str">
            <v>Sumatoria de eventos apoyados</v>
          </cell>
          <cell r="F48" t="str">
            <v>Valor absoluto</v>
          </cell>
          <cell r="G48" t="str">
            <v>Sumatoria de eventos</v>
          </cell>
          <cell r="H48" t="str">
            <v>N.A</v>
          </cell>
          <cell r="I48" t="str">
            <v>N.A</v>
          </cell>
          <cell r="J48">
            <v>2</v>
          </cell>
        </row>
        <row r="49">
          <cell r="C49" t="str">
            <v>Coordinación de Reuniones con entidades externas para promover la internacionalización dentro de la universidad</v>
          </cell>
          <cell r="D49" t="str">
            <v>Número de reuniones o talleres</v>
          </cell>
          <cell r="E49" t="str">
            <v>Reuniones y talleres convocados y realizados</v>
          </cell>
          <cell r="F49" t="str">
            <v>Valor absoluto</v>
          </cell>
          <cell r="G49" t="str">
            <v>Sumatoria de reuniones y talleres</v>
          </cell>
          <cell r="H49" t="str">
            <v>N.A</v>
          </cell>
          <cell r="I49" t="str">
            <v>N.A</v>
          </cell>
          <cell r="J49">
            <v>2</v>
          </cell>
        </row>
        <row r="50">
          <cell r="C50" t="str">
            <v>Red de cooperación internacional</v>
          </cell>
          <cell r="D50" t="str">
            <v xml:space="preserve">Propuestas que presenta la UTP en convocatorias ofrecidas por organismos internacionales de cooperación internacional </v>
          </cell>
          <cell r="E50" t="str">
            <v xml:space="preserve">Corresponde a las propuestas que presenta la UTP en convocatorias ofrecidas por organismos internacionales de cooperación internacional </v>
          </cell>
          <cell r="F50" t="str">
            <v>Valor absoluto</v>
          </cell>
          <cell r="G50" t="str">
            <v>Sumatoria de propuestas</v>
          </cell>
          <cell r="H50" t="str">
            <v>N.A</v>
          </cell>
          <cell r="I50" t="str">
            <v>N.A</v>
          </cell>
          <cell r="J50">
            <v>2</v>
          </cell>
        </row>
      </sheetData>
      <sheetData sheetId="6">
        <row r="9">
          <cell r="C9" t="str">
            <v>Indicador</v>
          </cell>
        </row>
      </sheetData>
      <sheetData sheetId="7">
        <row r="9">
          <cell r="C9" t="str">
            <v>Indicador</v>
          </cell>
          <cell r="D9" t="str">
            <v>Indicador</v>
          </cell>
          <cell r="E9" t="str">
            <v>Descripción</v>
          </cell>
          <cell r="F9" t="str">
            <v>Unidad de Medida</v>
          </cell>
          <cell r="G9" t="str">
            <v>Fórmula</v>
          </cell>
          <cell r="H9" t="str">
            <v>Meta 2012</v>
          </cell>
          <cell r="I9" t="str">
            <v>Resultado 2012</v>
          </cell>
          <cell r="J9" t="str">
            <v>Meta 2013</v>
          </cell>
          <cell r="K9" t="str">
            <v>Meta 2016</v>
          </cell>
          <cell r="L9" t="str">
            <v>Meta 2019</v>
          </cell>
          <cell r="M9" t="str">
            <v>Medios de Verificación</v>
          </cell>
          <cell r="N9" t="str">
            <v>Supuestos</v>
          </cell>
        </row>
        <row r="10">
          <cell r="C10" t="str">
            <v>Tiempo promedio de formalización de una alianza (Meses)</v>
          </cell>
          <cell r="E10" t="str">
            <v>Promedio de tiempo empleado en el proceso de consolidación de alianzas</v>
          </cell>
          <cell r="F10" t="str">
            <v>Promedio</v>
          </cell>
          <cell r="G10" t="str">
            <v>Sumatoria (Tiempo empleado para la consolidación de la alianza) / Número de alianzas consolidadas</v>
          </cell>
          <cell r="H10">
            <v>6</v>
          </cell>
          <cell r="I10">
            <v>7</v>
          </cell>
          <cell r="J10">
            <v>7</v>
          </cell>
          <cell r="K10">
            <v>6</v>
          </cell>
          <cell r="L10">
            <v>6</v>
          </cell>
          <cell r="M10" t="str">
            <v>Actas, memorandos de entendimiento, convenios, contratos</v>
          </cell>
          <cell r="N10" t="str">
            <v>Existe la Voluntad y motivación del posible aliado para establecer la alianza estratégica y mantenerse activa dentro de ella.</v>
          </cell>
        </row>
        <row r="11">
          <cell r="C11" t="str">
            <v>Número de Alianzas Estratégicas Activas</v>
          </cell>
          <cell r="E11" t="str">
            <v>Número de alianzas estratégicas activas por unidad de gestión</v>
          </cell>
          <cell r="F11" t="str">
            <v>Unidad absoluta</v>
          </cell>
          <cell r="G11" t="str">
            <v>Sumatoria (Alianzas estratégicas por grupo de interés cubierto)</v>
          </cell>
          <cell r="H11">
            <v>28</v>
          </cell>
          <cell r="I11">
            <v>26</v>
          </cell>
          <cell r="J11">
            <v>30</v>
          </cell>
          <cell r="K11">
            <v>36</v>
          </cell>
          <cell r="L11">
            <v>41</v>
          </cell>
          <cell r="M11" t="str">
            <v>Documento de creación de alianzas e Informe de gestión de Coordinador de Alianza</v>
          </cell>
        </row>
        <row r="12">
          <cell r="C12" t="str">
            <v>Participación de los grupos de interés en las alianzas de la institución</v>
          </cell>
          <cell r="E12" t="str">
            <v xml:space="preserve">Porcentaje de participación de grupos de interés en alianzas </v>
          </cell>
          <cell r="F12" t="str">
            <v>Porcentaje</v>
          </cell>
          <cell r="G12" t="str">
            <v>GIA: Grupo de interés con alianza. Si el grupo de interés tiene al menos una alianza, GIAi es igual a 1, sino, es igual a 0.</v>
          </cell>
          <cell r="H12">
            <v>1</v>
          </cell>
          <cell r="I12">
            <v>0.88</v>
          </cell>
          <cell r="J12">
            <v>0.88</v>
          </cell>
          <cell r="K12">
            <v>1</v>
          </cell>
          <cell r="L12">
            <v>1</v>
          </cell>
          <cell r="M12" t="str">
            <v>Informe de gestión de Coordinador de Alianza e Informe de evaluación de la alianza</v>
          </cell>
        </row>
        <row r="14">
          <cell r="C14" t="str">
            <v>Indicador</v>
          </cell>
          <cell r="D14" t="str">
            <v>Indicador</v>
          </cell>
          <cell r="E14" t="str">
            <v>Descripción</v>
          </cell>
          <cell r="F14" t="str">
            <v>Unidad de Medida</v>
          </cell>
          <cell r="G14" t="str">
            <v>Fórmula</v>
          </cell>
          <cell r="H14" t="str">
            <v>Meta 2012</v>
          </cell>
          <cell r="I14" t="str">
            <v>Resultado 2012</v>
          </cell>
          <cell r="J14" t="str">
            <v>Meta 2013</v>
          </cell>
          <cell r="K14" t="str">
            <v>Meta 2016</v>
          </cell>
          <cell r="L14" t="str">
            <v>Meta 2019</v>
          </cell>
          <cell r="M14" t="str">
            <v>Medios de Verificación</v>
          </cell>
          <cell r="N14" t="str">
            <v>Supuestos</v>
          </cell>
        </row>
        <row r="15">
          <cell r="C15" t="str">
            <v>Vigilancia e inteligencia competitiva (Toma de decisiones)</v>
          </cell>
          <cell r="E15" t="str">
            <v>Uso de  información relacionada con el contexto Institucional, por las instancias decisorias pertinentes (Red de tomadores de Decisión)</v>
          </cell>
          <cell r="F15" t="str">
            <v>Porcentaje</v>
          </cell>
          <cell r="G15" t="str">
            <v>Sumatoria (Informes que generan toma de decisiones generada por el Sistema de vigilancia del contexto ) / N° de informes de vigilancia presentados</v>
          </cell>
          <cell r="H15">
            <v>6</v>
          </cell>
          <cell r="I15">
            <v>6</v>
          </cell>
          <cell r="J15">
            <v>0.65</v>
          </cell>
          <cell r="K15">
            <v>0.75</v>
          </cell>
          <cell r="L15">
            <v>0.8</v>
          </cell>
          <cell r="M15" t="str">
            <v>Actas de reunión y actos administrativos productos de  los informes</v>
          </cell>
          <cell r="N15" t="str">
            <v>Existe la articulación entre las diferentes unidades que hacen parte del sistema de vigilancia para realizar el adecuado monitoreo.
Existe información del contexto lo suficientemente consolidada y fiable para poder realizar la vigilancia del contexto de forma adecuada.</v>
          </cell>
        </row>
        <row r="16">
          <cell r="C16" t="str">
            <v>Políticas públicas nuevas o mejoradas</v>
          </cell>
          <cell r="E16" t="str">
            <v>Número de Políticas públicas (nuevas+mejoradas) aprobadas a nivel departamental - regional - nacional</v>
          </cell>
          <cell r="F16" t="str">
            <v>Unidad absoluta</v>
          </cell>
          <cell r="G16" t="str">
            <v>Número de Políticas públicas nuevas o mejoradas aprobadas</v>
          </cell>
          <cell r="H16">
            <v>4</v>
          </cell>
          <cell r="I16">
            <v>3</v>
          </cell>
          <cell r="J16">
            <v>4</v>
          </cell>
          <cell r="K16">
            <v>6</v>
          </cell>
          <cell r="L16">
            <v>8</v>
          </cell>
          <cell r="M16" t="str">
            <v>Gerencia de alianzas</v>
          </cell>
        </row>
        <row r="17">
          <cell r="C17" t="str">
            <v>Acuerdos generados para trabajo conjunto en la movilización (Reeditores)</v>
          </cell>
          <cell r="E17" t="str">
            <v>Número de acuerdos generados para trabajo conjunto en la movilización</v>
          </cell>
          <cell r="F17" t="str">
            <v>Unidad absoluta</v>
          </cell>
          <cell r="G17" t="str">
            <v xml:space="preserve">∑A+∑Ac+∑M                                          A: Actas de entendimiento, compromiso o cooperación firmadas con la Movilización Social.
Ac: Acuerdos de entendimiento, compromiso o cooperación firmados con la Movilización Social.
M: Memorandos de entendimiento, compromiso o cooperación firmados con la Movilización Social
</v>
          </cell>
          <cell r="H17">
            <v>31</v>
          </cell>
          <cell r="I17">
            <v>30</v>
          </cell>
          <cell r="J17">
            <v>33</v>
          </cell>
          <cell r="K17">
            <v>35</v>
          </cell>
          <cell r="L17">
            <v>36</v>
          </cell>
        </row>
        <row r="18">
          <cell r="C18" t="str">
            <v>Facultades involucradas en las alianzas establecidas</v>
          </cell>
          <cell r="E18" t="str">
            <v>Número de alianzas estratégicas activas por unidad de gestión</v>
          </cell>
          <cell r="F18" t="str">
            <v>Unidad absoluta</v>
          </cell>
          <cell r="G18" t="str">
            <v>Sumatoria(Facultades involucradas en cada alianza) / Total alianzas establecidas</v>
          </cell>
          <cell r="H18">
            <v>4</v>
          </cell>
          <cell r="I18">
            <v>2</v>
          </cell>
          <cell r="J18">
            <v>3</v>
          </cell>
          <cell r="K18">
            <v>6</v>
          </cell>
          <cell r="L18">
            <v>9</v>
          </cell>
          <cell r="M18" t="str">
            <v>Gerencia de Alianzas</v>
          </cell>
        </row>
        <row r="19">
          <cell r="C19" t="str">
            <v>Número de alianzas articuladas</v>
          </cell>
          <cell r="E19" t="str">
            <v xml:space="preserve">Porcentaje de participación de grupos de interés en alianzas </v>
          </cell>
          <cell r="F19" t="str">
            <v>Porcentaje</v>
          </cell>
          <cell r="G19" t="str">
            <v>Número de alianzas articuladas</v>
          </cell>
          <cell r="H19">
            <v>12</v>
          </cell>
          <cell r="I19">
            <v>10</v>
          </cell>
          <cell r="J19">
            <v>11</v>
          </cell>
          <cell r="K19">
            <v>13</v>
          </cell>
          <cell r="L19">
            <v>14</v>
          </cell>
        </row>
        <row r="21">
          <cell r="C21" t="str">
            <v>Plan Operativo</v>
          </cell>
          <cell r="D21" t="str">
            <v>Indicador</v>
          </cell>
          <cell r="E21" t="str">
            <v>Descripción</v>
          </cell>
          <cell r="F21" t="str">
            <v>Unidad de Medida</v>
          </cell>
          <cell r="G21" t="str">
            <v>Fórmula</v>
          </cell>
          <cell r="H21" t="str">
            <v>Meta 2012</v>
          </cell>
          <cell r="I21" t="str">
            <v>Resultado 2012</v>
          </cell>
          <cell r="J21" t="str">
            <v>Meta 2013</v>
          </cell>
          <cell r="K21" t="str">
            <v>Meta 2016</v>
          </cell>
          <cell r="L21" t="str">
            <v>Meta 2019</v>
          </cell>
          <cell r="M21" t="str">
            <v>Medios de Verificación</v>
          </cell>
          <cell r="N21" t="str">
            <v>Supuestos</v>
          </cell>
        </row>
        <row r="22">
          <cell r="C22" t="str">
            <v>Acompañamiento alianzas existentes</v>
          </cell>
          <cell r="D22" t="str">
            <v>Potencialización de la Participación de la UTP en espacios de deliberación pública</v>
          </cell>
          <cell r="E22" t="str">
            <v>Explica el porcentaje de espacios de interés de deliberación pública donde participa la UTP y presenta aportes concretos acorde al PDI</v>
          </cell>
          <cell r="F22" t="str">
            <v>Porcentaje</v>
          </cell>
          <cell r="G22" t="str">
            <v>Número de  espacios donde participa la UTP con aportes concretos/Total de espacios donde participa</v>
          </cell>
          <cell r="H22" t="str">
            <v>ND</v>
          </cell>
          <cell r="I22" t="str">
            <v>ND</v>
          </cell>
          <cell r="J22">
            <v>0.4</v>
          </cell>
          <cell r="K22">
            <v>0.6</v>
          </cell>
          <cell r="L22">
            <v>0.9</v>
          </cell>
          <cell r="M22" t="str">
            <v>Relación de espacios y sus aportes definidos por los delegados correspondientes</v>
          </cell>
          <cell r="N22" t="str">
            <v>Participación activa de los actores</v>
          </cell>
        </row>
        <row r="23">
          <cell r="D23" t="str">
            <v>Generación de capacidades para la construcción de alianzas</v>
          </cell>
          <cell r="E23" t="str">
            <v>Explica el numero de unidades académicas y administrativas que participan en las actividades</v>
          </cell>
          <cell r="F23" t="str">
            <v>Unidad absoluta</v>
          </cell>
          <cell r="G23" t="str">
            <v xml:space="preserve">Número de unidades académicas y administrativas que participan en las actividades / Total de unidades </v>
          </cell>
          <cell r="H23" t="str">
            <v>ND</v>
          </cell>
          <cell r="I23" t="str">
            <v>ND</v>
          </cell>
          <cell r="J23">
            <v>5</v>
          </cell>
          <cell r="K23">
            <v>14</v>
          </cell>
          <cell r="L23">
            <v>16</v>
          </cell>
          <cell r="M23" t="str">
            <v>Gerencia de alianzas</v>
          </cell>
        </row>
        <row r="24">
          <cell r="C24" t="str">
            <v>Sistema de Gerencia para las alianzas</v>
          </cell>
          <cell r="D24" t="str">
            <v>Alianzas estratégicas con acompañamiento activo</v>
          </cell>
          <cell r="E24" t="str">
            <v xml:space="preserve">Explica el Porcentaje de alianzas en el sistema de gerencia
Acompañamiento, seguimiento y fortalecimiento
</v>
          </cell>
          <cell r="F24" t="str">
            <v>Porcentaje</v>
          </cell>
          <cell r="G24" t="str">
            <v>Sumatoria de alianzas con acompañamiento activo</v>
          </cell>
          <cell r="H24" t="str">
            <v>ND</v>
          </cell>
          <cell r="I24" t="str">
            <v>ND</v>
          </cell>
          <cell r="J24">
            <v>0.3</v>
          </cell>
          <cell r="K24">
            <v>0.6</v>
          </cell>
          <cell r="L24">
            <v>0.9</v>
          </cell>
          <cell r="M24" t="str">
            <v>Gerencia de alianzas</v>
          </cell>
          <cell r="N24" t="str">
            <v>Participación activa de los actores</v>
          </cell>
        </row>
        <row r="25">
          <cell r="C25" t="str">
            <v>Rendición de Cuentas y Control Social</v>
          </cell>
          <cell r="D25" t="str">
            <v>Participantes en el proceso de audiencia pública de rendición de cuentas a la ciudadanía</v>
          </cell>
          <cell r="E25" t="str">
            <v>Explica el Número de participantes en  el proceso de audiencia pública Rendición de Cuentas</v>
          </cell>
          <cell r="F25" t="str">
            <v>Unidad absoluta</v>
          </cell>
          <cell r="G25" t="str">
            <v>Sumatoria de participantes</v>
          </cell>
          <cell r="H25" t="str">
            <v>ND</v>
          </cell>
          <cell r="I25" t="str">
            <v>ND</v>
          </cell>
          <cell r="J25">
            <v>220</v>
          </cell>
          <cell r="K25">
            <v>300</v>
          </cell>
          <cell r="L25">
            <v>400</v>
          </cell>
          <cell r="M25" t="str">
            <v>video y acta del evento, registro de asistencia</v>
          </cell>
          <cell r="N25" t="str">
            <v>Participación activa de los actores</v>
          </cell>
        </row>
        <row r="26">
          <cell r="D26" t="str">
            <v>Participantes activos en el sistema de control social</v>
          </cell>
          <cell r="E26" t="str">
            <v>Explica el Número de participantes únicos y participantes activos al sistema</v>
          </cell>
          <cell r="F26" t="str">
            <v>Unidad absoluta</v>
          </cell>
          <cell r="G26" t="str">
            <v>Sumatoria de participantes  únicos y activos</v>
          </cell>
          <cell r="H26" t="str">
            <v>ND</v>
          </cell>
          <cell r="I26" t="str">
            <v>ND</v>
          </cell>
          <cell r="J26">
            <v>25</v>
          </cell>
          <cell r="K26">
            <v>50</v>
          </cell>
          <cell r="L26">
            <v>70</v>
          </cell>
          <cell r="M26" t="str">
            <v>Estadísticas google analytics</v>
          </cell>
          <cell r="N26" t="str">
            <v>Participación activa de los actores</v>
          </cell>
        </row>
        <row r="27">
          <cell r="C27" t="str">
            <v>Implementación del CI&amp;DT -Nodo Central</v>
          </cell>
          <cell r="D27" t="str">
            <v>Implementación del CI&amp;DT -Nodo Central</v>
          </cell>
          <cell r="E27" t="str">
            <v>Definición de criterios de acceso y funcionamiento  del CI&amp;DT, –Trabajo conjunto Rectoría, Oficina de Planeación, Vicerrectoría Administrativa e Investigación, Innovación y Extensión</v>
          </cell>
          <cell r="F27" t="str">
            <v xml:space="preserve">Porcentaje </v>
          </cell>
          <cell r="G27" t="str">
            <v>Porcentaje de implementación del modelo organizacional  de la Red</v>
          </cell>
          <cell r="H27" t="str">
            <v>ND</v>
          </cell>
          <cell r="I27" t="str">
            <v>ND</v>
          </cell>
          <cell r="J27">
            <v>0.3</v>
          </cell>
          <cell r="K27">
            <v>0.6</v>
          </cell>
          <cell r="L27">
            <v>1</v>
          </cell>
          <cell r="M27" t="str">
            <v>Actas, informes de la gerencia del proyecto</v>
          </cell>
        </row>
        <row r="28">
          <cell r="D28" t="str">
            <v>Vinculación de las facultades  de la Universidad en el proyecto Red de Nodos Innovación, Ciencia y Tecnología</v>
          </cell>
          <cell r="E28" t="str">
            <v>Hace referencia a las facultades de la Universidad que participan en el proyecto Red de Nodos Innovación, Ciencia y Tecnología</v>
          </cell>
          <cell r="F28" t="str">
            <v>Unidad absoluta</v>
          </cell>
          <cell r="G28" t="str">
            <v>Sumatoria de instancias de la Universidad que participan en el proyecto Red de Nodos Innovación, Ciencia y Tecnología</v>
          </cell>
          <cell r="H28" t="str">
            <v>ND</v>
          </cell>
          <cell r="I28" t="str">
            <v>ND</v>
          </cell>
          <cell r="J28">
            <v>3</v>
          </cell>
          <cell r="K28">
            <v>6</v>
          </cell>
          <cell r="L28">
            <v>9</v>
          </cell>
          <cell r="M28" t="str">
            <v>Actas, informes de la gerencia del proyecto</v>
          </cell>
          <cell r="N28" t="str">
            <v>Compromiso de los actores internos</v>
          </cell>
        </row>
        <row r="29">
          <cell r="C29" t="str">
            <v>Implementación y Consolidación del sistema de vigilancia y monitoreo del entorno</v>
          </cell>
          <cell r="D29" t="str">
            <v>Implementación del sistema de vigilancia</v>
          </cell>
          <cell r="E29" t="str">
            <v>Hace referencia a los Informes del entorno entregados para la toma de decisiones</v>
          </cell>
          <cell r="F29" t="str">
            <v>Unidad absoluta</v>
          </cell>
          <cell r="G29" t="str">
            <v>Sumatoria de informes de entorno</v>
          </cell>
          <cell r="H29" t="str">
            <v>ND</v>
          </cell>
          <cell r="I29" t="str">
            <v>ND</v>
          </cell>
          <cell r="J29">
            <v>5</v>
          </cell>
          <cell r="K29">
            <v>6</v>
          </cell>
          <cell r="L29">
            <v>10</v>
          </cell>
          <cell r="M29" t="str">
            <v>Informes del entorno</v>
          </cell>
          <cell r="N29" t="str">
            <v>Existe la articulación entre las diferentes unidades que hacen parte del sistema de vigilancia para realizar el adecuado monitoreo.
Existe información del contexto lo suficientemente consolidada y fiable para poder realizar la vigilancia del contexto de forma adecuada.</v>
          </cell>
        </row>
        <row r="30">
          <cell r="D30" t="str">
            <v>Vigilancia e inteligencia competitiva (Identificación de información) (Días)</v>
          </cell>
          <cell r="E30" t="str">
            <v>Tiempo para identificar información Sectorial Relacionada con el contexto Institucional para la definición de aliados estratégicos</v>
          </cell>
          <cell r="F30" t="str">
            <v>Promedio</v>
          </cell>
          <cell r="G30" t="str">
            <v>Sumatoria (Tiempo de entrega de informes ) / N° de informes presentados</v>
          </cell>
          <cell r="H30" t="str">
            <v>ND</v>
          </cell>
          <cell r="I30" t="str">
            <v>ND</v>
          </cell>
          <cell r="J30">
            <v>40</v>
          </cell>
          <cell r="K30">
            <v>40</v>
          </cell>
          <cell r="L30">
            <v>15</v>
          </cell>
          <cell r="M30" t="str">
            <v>Informes</v>
          </cell>
        </row>
        <row r="31">
          <cell r="D31" t="str">
            <v>Participantes de la red de trabajo del sistema de vigilancia</v>
          </cell>
          <cell r="E31" t="str">
            <v>Dependencias académicas y/o administrativas e instancias decisorias que se vinculan a la red de trabajo de vigilancia de acuerdo con su rol (red de observadores, red de analistas, red de tomadores de decisión)</v>
          </cell>
          <cell r="F31" t="str">
            <v>Unidad absoluta</v>
          </cell>
          <cell r="G31" t="str">
            <v>Sumatoria de número de dependencias académicas y/o administrativas e instancias decisorias que se vinculan a la red de trabajo de vigilancia de acuerdo con su rol (red de observadores, red de analistas, red de tomadores de decisión).</v>
          </cell>
          <cell r="H31" t="str">
            <v>ND</v>
          </cell>
          <cell r="I31" t="str">
            <v>ND</v>
          </cell>
          <cell r="J31">
            <v>3</v>
          </cell>
          <cell r="K31">
            <v>7</v>
          </cell>
          <cell r="L31">
            <v>11</v>
          </cell>
          <cell r="M31" t="str">
            <v>Gerencia Alianzas</v>
          </cell>
          <cell r="N31" t="str">
            <v>Existe la articulación entre las diferentes unidades que hacen parte del sistema de vigilancia para realizar el adecuado monitoreo.
Existe información del contexto lo suficientemente consolidada y fiable para poder realizar la vigilancia del contexto de forma adecuada.</v>
          </cell>
        </row>
        <row r="32">
          <cell r="C32" t="str">
            <v>Difusión del sentido de la movilización</v>
          </cell>
          <cell r="D32" t="str">
            <v>Número total de personas difundidas por los reeditores</v>
          </cell>
          <cell r="E32" t="str">
            <v>Personas que conocen  la Movilización Social por medio de jornadas de difusión y redes sociales</v>
          </cell>
          <cell r="F32" t="str">
            <v>Unidad absoluta</v>
          </cell>
          <cell r="G32" t="str">
            <v xml:space="preserve">Sumatoria de personas que  participan en jornadas de difusión de  la Movilización Social y que pertenecen a las redes sociales  </v>
          </cell>
          <cell r="H32">
            <v>25000</v>
          </cell>
          <cell r="I32">
            <v>20194</v>
          </cell>
          <cell r="J32">
            <v>30000</v>
          </cell>
          <cell r="K32">
            <v>45000</v>
          </cell>
          <cell r="L32">
            <v>60000</v>
          </cell>
          <cell r="M32" t="str">
            <v>Formatos de asistencia, fotografías, matriz de avance de difusión, redes sociales.</v>
          </cell>
          <cell r="N32" t="str">
            <v>Compromiso de los reeditores o de las otras instituciones que hacen parte de la movilización social</v>
          </cell>
        </row>
        <row r="33">
          <cell r="C33" t="str">
            <v>Generación y Gestión de acuerdos de trabajo</v>
          </cell>
          <cell r="D33" t="str">
            <v>Número de personas que se vinculan formalmente a la Movilización Social</v>
          </cell>
          <cell r="E33" t="str">
            <v>Explica el número de Personas que firman los memorandos de entendimiento y cooperación</v>
          </cell>
          <cell r="F33" t="str">
            <v>Unidad absoluta</v>
          </cell>
          <cell r="G33" t="str">
            <v>Sumatoria de personas que firman los memorandos de entendimiento y cooperación</v>
          </cell>
          <cell r="H33" t="str">
            <v>ND</v>
          </cell>
          <cell r="I33" t="str">
            <v>ND</v>
          </cell>
          <cell r="J33">
            <v>241</v>
          </cell>
          <cell r="K33">
            <v>247</v>
          </cell>
          <cell r="L33">
            <v>260</v>
          </cell>
          <cell r="M33" t="str">
            <v>Actas de Comité Directivo</v>
          </cell>
          <cell r="N33" t="str">
            <v>Compromiso de los actores que hacen parte de la Movilización Social</v>
          </cell>
        </row>
        <row r="34">
          <cell r="D34" t="str">
            <v>Cumplimiento del plan de acción anual con seguimiento en los Comités Directivos</v>
          </cell>
          <cell r="E34" t="str">
            <v>Explica el Porcentaje de Cumplimiento del plan de acción anual</v>
          </cell>
          <cell r="F34" t="str">
            <v xml:space="preserve">Porcentaje </v>
          </cell>
          <cell r="G34" t="str">
            <v>Porcentaje de las acciones ejecutas/Total de acciones planteadas</v>
          </cell>
          <cell r="H34" t="str">
            <v>ND</v>
          </cell>
          <cell r="I34" t="str">
            <v>ND</v>
          </cell>
          <cell r="J34">
            <v>1</v>
          </cell>
          <cell r="K34">
            <v>1</v>
          </cell>
          <cell r="L34">
            <v>1</v>
          </cell>
          <cell r="M34" t="str">
            <v>Memorandos de entendimiento firmados</v>
          </cell>
          <cell r="N34" t="str">
            <v>Compromiso de los actores internos y externos para sumarse a la movilización social</v>
          </cell>
        </row>
        <row r="35">
          <cell r="C35" t="str">
            <v>Formulación de políticas públicas, proyectos estructurales y de alto impacto</v>
          </cell>
          <cell r="D35" t="str">
            <v>Propuestas de la movilización social aprobadas por las instancias pertinentes (local y departamental)</v>
          </cell>
          <cell r="E35" t="str">
            <v>Explica el número de propuestas de la movilización social aprobadas (ambiental, primera infancia, educación integral, CT&amp;I, competitividad, desarrollo social)</v>
          </cell>
          <cell r="F35" t="str">
            <v>Unidad absoluta</v>
          </cell>
          <cell r="G35" t="str">
            <v>Sumatoria de documentos de propuesta  de la movilización social aprobadas por las instancias pertinentes</v>
          </cell>
          <cell r="H35" t="str">
            <v>ND</v>
          </cell>
          <cell r="I35" t="str">
            <v>ND</v>
          </cell>
          <cell r="J35">
            <v>4</v>
          </cell>
          <cell r="K35">
            <v>5</v>
          </cell>
          <cell r="L35">
            <v>6</v>
          </cell>
          <cell r="M35" t="str">
            <v>Documentos de propuesta de la movilización social aprobadas</v>
          </cell>
          <cell r="N35" t="str">
            <v>Participación activa de la sociedad y de los actores participantes</v>
          </cell>
        </row>
        <row r="36">
          <cell r="D36" t="str">
            <v>Número de Proyectos construidos conjuntamente con actores de la Movilización Social</v>
          </cell>
          <cell r="E36" t="str">
            <v>Explica el número Documento de formulación del proyecto</v>
          </cell>
          <cell r="F36" t="str">
            <v>Unidad absoluta</v>
          </cell>
          <cell r="G36" t="str">
            <v>Sumatoria de  documentos de formulación del proyecto</v>
          </cell>
          <cell r="H36" t="str">
            <v>ND</v>
          </cell>
          <cell r="I36" t="str">
            <v>ND</v>
          </cell>
          <cell r="J36">
            <v>5</v>
          </cell>
          <cell r="K36">
            <v>6</v>
          </cell>
          <cell r="L36">
            <v>6</v>
          </cell>
          <cell r="M36" t="str">
            <v>Documentos formulación del proyecto</v>
          </cell>
          <cell r="N36" t="str">
            <v>Participación activa de la sociedad y de los actores participantes</v>
          </cell>
        </row>
        <row r="37">
          <cell r="C37" t="str">
            <v>Sistematización de la experiencia y transferencia del modelo</v>
          </cell>
          <cell r="D37" t="str">
            <v>Sistematización periódica de la experiencia</v>
          </cell>
          <cell r="E37" t="str">
            <v>Explica el  Documento de sistematización actualizado  de la movilización social</v>
          </cell>
          <cell r="F37" t="str">
            <v>Unidad absoluta</v>
          </cell>
          <cell r="G37" t="str">
            <v>Sumatoria de documentos de sistematización actualizado  de la movilización social</v>
          </cell>
          <cell r="H37">
            <v>3</v>
          </cell>
          <cell r="I37">
            <v>3</v>
          </cell>
          <cell r="J37">
            <v>1</v>
          </cell>
          <cell r="K37">
            <v>2</v>
          </cell>
          <cell r="L37">
            <v>3</v>
          </cell>
          <cell r="M37" t="str">
            <v>Documento de sistematización actualizado  de la movilización social</v>
          </cell>
          <cell r="N37" t="str">
            <v>Participación activa de la sociedad y de los actores participantes</v>
          </cell>
        </row>
        <row r="38">
          <cell r="D38" t="str">
            <v>Número de departamentos que conocen el modelo</v>
          </cell>
          <cell r="E38" t="str">
            <v>Explica el número de Departamentos que conocen el modelo</v>
          </cell>
          <cell r="F38" t="str">
            <v>Unidad absoluta</v>
          </cell>
          <cell r="G38" t="str">
            <v>Sumatoria de departamentos que conocen el modelo</v>
          </cell>
          <cell r="H38" t="str">
            <v>ND</v>
          </cell>
          <cell r="I38" t="str">
            <v>ND</v>
          </cell>
          <cell r="J38">
            <v>4</v>
          </cell>
          <cell r="K38">
            <v>7</v>
          </cell>
          <cell r="L38">
            <v>10</v>
          </cell>
          <cell r="M38" t="str">
            <v>Documentos formulación del proyecto</v>
          </cell>
          <cell r="N38" t="str">
            <v>Participación activa de la sociedad y de los actores participantes</v>
          </cell>
        </row>
        <row r="39">
          <cell r="C39" t="str">
            <v xml:space="preserve"> Movilización Social o sociedad en movimiento  al interior de la UTP</v>
          </cell>
          <cell r="D39" t="str">
            <v>Número total de personas difundidas por los reeditores</v>
          </cell>
          <cell r="E39" t="str">
            <v>Explica el número de Personas que conocen  la Movilización Social por medio de jornadas de difusión y redes sociales</v>
          </cell>
          <cell r="F39" t="str">
            <v>Unidad absoluta</v>
          </cell>
          <cell r="G39" t="str">
            <v xml:space="preserve">Sumatoria de personas que  participan en jornadas de difusión de  la Movilización Social y que pertenecen a las redes sociales  </v>
          </cell>
          <cell r="H39" t="str">
            <v>ND</v>
          </cell>
          <cell r="I39" t="str">
            <v>ND</v>
          </cell>
          <cell r="J39">
            <v>1000</v>
          </cell>
          <cell r="K39">
            <v>5000</v>
          </cell>
          <cell r="L39">
            <v>10000</v>
          </cell>
          <cell r="M39" t="str">
            <v>Formatos de asistencia, fotografías, matriz de avance de difusión</v>
          </cell>
          <cell r="N39" t="str">
            <v>Compromiso de los actores internos</v>
          </cell>
        </row>
        <row r="40">
          <cell r="D40" t="str">
            <v>Reeditores formados desde la UTP</v>
          </cell>
          <cell r="E40" t="str">
            <v>Explica el número de personas internas a la Institución que conocen el proceso de Movilización Social y tienen las capacidades para replicar el mensaje</v>
          </cell>
          <cell r="F40" t="str">
            <v>Unidad</v>
          </cell>
          <cell r="G40" t="str">
            <v>Sumatoria de personas que conocen el proceso de la Movilización social y replican el mensaje</v>
          </cell>
          <cell r="H40" t="str">
            <v>ND</v>
          </cell>
          <cell r="I40" t="str">
            <v>ND</v>
          </cell>
          <cell r="J40">
            <v>24</v>
          </cell>
          <cell r="K40">
            <v>54</v>
          </cell>
          <cell r="L40">
            <v>74</v>
          </cell>
          <cell r="M40" t="str">
            <v>Formatos de asistencia, fotografías</v>
          </cell>
          <cell r="N40" t="str">
            <v>Compromiso de los actores internos</v>
          </cell>
        </row>
        <row r="41">
          <cell r="D41" t="str">
            <v>Participación de las facultades e instancias de la Universidad en los propósitos de la Movilización Social</v>
          </cell>
          <cell r="E41" t="str">
            <v>Hace referencia a las facultades e  Instancias de la Universidad que participan en los proyectos y políticas públicas de la Movilización Social</v>
          </cell>
          <cell r="F41" t="str">
            <v>Unidad absoluta</v>
          </cell>
          <cell r="G41" t="str">
            <v>Sumatoria de instancias de la Universidad que participan en los proyectos y políticas públicas de la Movilización Social</v>
          </cell>
          <cell r="H41" t="str">
            <v>ND</v>
          </cell>
          <cell r="I41" t="str">
            <v>ND</v>
          </cell>
          <cell r="J41">
            <v>2</v>
          </cell>
          <cell r="K41">
            <v>6</v>
          </cell>
          <cell r="L41">
            <v>9</v>
          </cell>
          <cell r="M41" t="str">
            <v>Actas, informes de la Secretaría Técnica, documentos de proyecto</v>
          </cell>
          <cell r="N41" t="str">
            <v>Compromiso de los actores internos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Desarrollo"/>
      <sheetName val="Cobertura"/>
      <sheetName val="Bienestar"/>
      <sheetName val="Investigaciones"/>
      <sheetName val="Internacionalización"/>
      <sheetName val="Impacto"/>
      <sheetName val="Alianzas"/>
    </sheetNames>
    <sheetDataSet>
      <sheetData sheetId="0" refreshError="1"/>
      <sheetData sheetId="1" refreshError="1"/>
      <sheetData sheetId="2" refreshError="1"/>
      <sheetData sheetId="3" refreshError="1"/>
      <sheetData sheetId="4" refreshError="1"/>
      <sheetData sheetId="5" refreshError="1"/>
      <sheetData sheetId="6" refreshError="1">
        <row r="9">
          <cell r="C9" t="str">
            <v>Indicador</v>
          </cell>
          <cell r="D9" t="str">
            <v>Indicador</v>
          </cell>
          <cell r="E9" t="str">
            <v>Descripción</v>
          </cell>
          <cell r="F9" t="str">
            <v>Unidad de Medida</v>
          </cell>
          <cell r="G9" t="str">
            <v>Fórmula</v>
          </cell>
          <cell r="H9" t="str">
            <v>Meta 2012</v>
          </cell>
          <cell r="I9" t="str">
            <v>Resultado 2012</v>
          </cell>
          <cell r="J9" t="str">
            <v>Meta 2013</v>
          </cell>
          <cell r="K9" t="str">
            <v>Meta 2016</v>
          </cell>
          <cell r="L9" t="str">
            <v>Meta 2019</v>
          </cell>
          <cell r="M9" t="str">
            <v>Medios de Verificación</v>
          </cell>
        </row>
        <row r="10">
          <cell r="C10" t="str">
            <v>Desempeño Institucional en alcanzar el impacto regional</v>
          </cell>
          <cell r="E10" t="str">
            <v>Mide el desarrollo de capacidades para la generación de conocimiento en la UTP que impacte positivamente la región.</v>
          </cell>
          <cell r="F10" t="str">
            <v>Porcentaje</v>
          </cell>
          <cell r="G10" t="str">
            <v>Desempeño institucional en alcanzar el impacto regional = (Direccionamiento estratégico de los ámbitos de la tecnología y la producción) * 40% + (Direccionamiento estratégico del ámbito del conocimiento) * 20% + (Direccionamiento estratégico del ámbito de la sociedad y ambiente) * 40%</v>
          </cell>
          <cell r="H10">
            <v>100</v>
          </cell>
          <cell r="I10">
            <v>95</v>
          </cell>
          <cell r="J10">
            <v>100</v>
          </cell>
          <cell r="K10">
            <v>100</v>
          </cell>
          <cell r="L10">
            <v>100</v>
          </cell>
          <cell r="M10" t="str">
            <v>Resultados de cada uno de los propósitos del objetivo institucional</v>
          </cell>
        </row>
        <row r="12">
          <cell r="C12" t="str">
            <v>Indicador</v>
          </cell>
          <cell r="D12" t="str">
            <v>Indicador</v>
          </cell>
          <cell r="E12" t="str">
            <v>Descripción</v>
          </cell>
          <cell r="F12" t="str">
            <v>Unidad de Medida</v>
          </cell>
          <cell r="G12" t="str">
            <v>Fórmula</v>
          </cell>
          <cell r="H12" t="str">
            <v>Meta 2012</v>
          </cell>
          <cell r="I12" t="str">
            <v>Resultado 2012</v>
          </cell>
          <cell r="J12" t="str">
            <v>Meta 2013</v>
          </cell>
          <cell r="K12" t="str">
            <v>Meta 2016</v>
          </cell>
          <cell r="L12" t="str">
            <v>Meta 2019</v>
          </cell>
          <cell r="M12" t="str">
            <v>Medios de Verificación</v>
          </cell>
        </row>
        <row r="13">
          <cell r="C13" t="str">
            <v>Transferencia de conocimiento al sector productivo</v>
          </cell>
          <cell r="E13" t="str">
            <v>Direccionamiento estratégico de los ámbitos de la tecnología y la producción</v>
          </cell>
          <cell r="F13" t="str">
            <v>Unidad absoluta, acumulativa</v>
          </cell>
          <cell r="G13" t="str">
            <v>Sumatoria de alianzas estratégicas</v>
          </cell>
          <cell r="H13">
            <v>8</v>
          </cell>
          <cell r="I13">
            <v>7</v>
          </cell>
          <cell r="J13">
            <v>9</v>
          </cell>
          <cell r="K13">
            <v>12</v>
          </cell>
          <cell r="L13">
            <v>21</v>
          </cell>
          <cell r="M13" t="str">
            <v>Proyectos y alianzas que transfieran conocimiento</v>
          </cell>
        </row>
        <row r="14">
          <cell r="C14" t="str">
            <v>Políticas públicas formuladas o intervenidas a nivel regional</v>
          </cell>
          <cell r="E14" t="str">
            <v>Número de políticas públicas intervenidas y formuladas de carácter regional</v>
          </cell>
          <cell r="F14" t="str">
            <v>Unidad absoluta</v>
          </cell>
          <cell r="G14" t="str">
            <v>Sumatoria de políticas públicas intervenidas y/o formuladas de carácter regional</v>
          </cell>
          <cell r="H14">
            <v>3</v>
          </cell>
          <cell r="I14">
            <v>3</v>
          </cell>
          <cell r="J14">
            <v>4</v>
          </cell>
          <cell r="K14">
            <v>6</v>
          </cell>
          <cell r="L14">
            <v>8</v>
          </cell>
          <cell r="M14" t="str">
            <v>Convenios, decretos, ordenanzas, acuerdos, resoluciones, actas, listados de asistencia, registros fotográficos</v>
          </cell>
        </row>
        <row r="15">
          <cell r="C15" t="str">
            <v>Conocimiento científico y académico de carácter regional y en red puesto a disposición de la región</v>
          </cell>
          <cell r="E15" t="str">
            <v>Planes, programas y/o proyectos de carácter regional ofrecidos a la región de conocimiento científico y académico</v>
          </cell>
          <cell r="F15" t="str">
            <v>Unidad absoluta</v>
          </cell>
          <cell r="G15" t="str">
            <v>Sumatoria planes, programas y/o proyectos ofrecidos a la región de conocimiento científico y académico</v>
          </cell>
          <cell r="H15">
            <v>18</v>
          </cell>
          <cell r="I15">
            <v>18</v>
          </cell>
          <cell r="J15">
            <v>15</v>
          </cell>
          <cell r="K15">
            <v>16</v>
          </cell>
          <cell r="L15">
            <v>19</v>
          </cell>
          <cell r="M15" t="str">
            <v>Convenios, decretos, ordenanzas, acuerdos, resoluciones, actas, listados de asistencia, registros fotográficos</v>
          </cell>
        </row>
        <row r="16">
          <cell r="C16" t="str">
            <v>Aporte de la UTP en proyectos y/o actividades a nivel regional del componente ambiental de la agenda de la Ecorregión</v>
          </cell>
          <cell r="E16" t="str">
            <v>Proyectos y/o actividades a nivel regional con la participación de la UTP en temas ambientales.</v>
          </cell>
          <cell r="F16" t="str">
            <v>Unidad absoluta</v>
          </cell>
          <cell r="G16" t="str">
            <v>Sumatoria Proyectos y/o actividades a nivel regional en concordancia con la agenda de la Ecorregión.</v>
          </cell>
          <cell r="H16">
            <v>27</v>
          </cell>
          <cell r="I16">
            <v>27</v>
          </cell>
          <cell r="J16">
            <v>27</v>
          </cell>
          <cell r="K16">
            <v>18</v>
          </cell>
          <cell r="L16">
            <v>20</v>
          </cell>
          <cell r="M16" t="str">
            <v>Convenios, decretos, ordenanzas, acuerdos, resoluciones, actas, listados de asistencia, registros fotográficos</v>
          </cell>
        </row>
        <row r="18">
          <cell r="C18" t="str">
            <v>Plan Operativo</v>
          </cell>
          <cell r="D18" t="str">
            <v>Indicador</v>
          </cell>
          <cell r="E18" t="str">
            <v>Descripción</v>
          </cell>
          <cell r="F18" t="str">
            <v>Unidad de Medida</v>
          </cell>
          <cell r="G18" t="str">
            <v>Fórmula</v>
          </cell>
          <cell r="H18" t="str">
            <v>Meta 2012</v>
          </cell>
          <cell r="I18" t="str">
            <v>Resultado 2012</v>
          </cell>
          <cell r="J18" t="str">
            <v>Meta 2013</v>
          </cell>
          <cell r="K18" t="str">
            <v>Meta 2016</v>
          </cell>
          <cell r="L18" t="str">
            <v>Meta 2019</v>
          </cell>
          <cell r="M18" t="str">
            <v>Medios de Verificación</v>
          </cell>
        </row>
        <row r="19">
          <cell r="C19" t="str">
            <v>Alianza Universidad Empresa Estado para la transferencia de conocimiento</v>
          </cell>
          <cell r="D19" t="str">
            <v>Acciones que contribuyan a la transferencia de conocimiento en alianza Universidad - Empresa - Estado</v>
          </cell>
          <cell r="E19" t="str">
            <v>Acciones que contribuyan a la transferencia de conocimiento en alianza Universidad - Empresa - Estado</v>
          </cell>
          <cell r="F19" t="str">
            <v>Absoluto, no acumulativo</v>
          </cell>
          <cell r="G19" t="str">
            <v>Sumatoria de acciones en alianza Universidad - Empresa - Estado en los cuales participe la UTP en las fases de formulación, evaluación o gestión.</v>
          </cell>
          <cell r="H19">
            <v>22</v>
          </cell>
          <cell r="I19">
            <v>20</v>
          </cell>
          <cell r="J19">
            <v>23</v>
          </cell>
          <cell r="K19">
            <v>25</v>
          </cell>
          <cell r="L19">
            <v>27</v>
          </cell>
          <cell r="M19" t="str">
            <v>Actividades,  programas, convenios, cartas de compromiso, convocatorias, listados de asistencia, fotografías</v>
          </cell>
        </row>
        <row r="20">
          <cell r="C20" t="str">
            <v>Contribución a la consolidación de una red de observatorios para la Ecorregión</v>
          </cell>
          <cell r="D20" t="str">
            <v>Observatorios regionales en los cuales participa la UTP</v>
          </cell>
          <cell r="E20" t="str">
            <v xml:space="preserve">Sumatoria planes, programas y/o proyectos ofrecidos a la región de conocimiento científico y académico. </v>
          </cell>
          <cell r="F20" t="str">
            <v>Absoluta, acumulativa</v>
          </cell>
          <cell r="G20" t="str">
            <v>Sumatoria de Observatorios en los cuales participa la UTP</v>
          </cell>
          <cell r="H20">
            <v>8</v>
          </cell>
          <cell r="I20">
            <v>8</v>
          </cell>
          <cell r="J20">
            <v>9</v>
          </cell>
          <cell r="K20">
            <v>11</v>
          </cell>
          <cell r="L20">
            <v>12</v>
          </cell>
          <cell r="M20" t="str">
            <v>Convenios ínter administrativos de cooperación, listados de asistencia, registro fotográfico</v>
          </cell>
        </row>
        <row r="21">
          <cell r="D21" t="str">
            <v>Observatorios articulados al SIR</v>
          </cell>
          <cell r="E21" t="str">
            <v>No de observatorios que vinculan información producida al SIR</v>
          </cell>
          <cell r="F21" t="str">
            <v>Absoluta, acumulativa</v>
          </cell>
          <cell r="G21" t="str">
            <v>Sumatoria de Observatorios articulados al SIR</v>
          </cell>
          <cell r="H21">
            <v>4</v>
          </cell>
          <cell r="I21">
            <v>4</v>
          </cell>
          <cell r="J21">
            <v>5</v>
          </cell>
          <cell r="K21">
            <v>8</v>
          </cell>
          <cell r="L21">
            <v>11</v>
          </cell>
          <cell r="M21" t="str">
            <v>Convenios ínter administrativos de cooperación, listados de asistencia, registro fotográfico, georeferenciación en web del SIR</v>
          </cell>
        </row>
        <row r="22">
          <cell r="C22" t="str">
            <v>Sistema universitario para la formulación y gestión de políticas públicas regionales</v>
          </cell>
          <cell r="D22" t="str">
            <v>Facultades y/o dependencias de la UTP que participan en procesos de construcción y/o actualización de políticas públicas regionales</v>
          </cell>
          <cell r="E22" t="str">
            <v>N° de facultades y/o dependencias de la UTP que participan en procesos de construcción y/o actualización de políticas públicas regionales</v>
          </cell>
          <cell r="F22" t="str">
            <v>Absoluta, acumulativa</v>
          </cell>
          <cell r="G22" t="str">
            <v>Sumatoria de facultades y/o dependencias participando formalmente en procesos de construcción y/o actualización de políticas públicas regionales</v>
          </cell>
          <cell r="H22">
            <v>4</v>
          </cell>
          <cell r="I22">
            <v>4</v>
          </cell>
          <cell r="J22">
            <v>5</v>
          </cell>
          <cell r="K22">
            <v>7</v>
          </cell>
          <cell r="L22">
            <v>9</v>
          </cell>
          <cell r="M22" t="str">
            <v>Actas, asistencia a reuniones, convenios, proyectos de acuerdo, ordenanzas</v>
          </cell>
        </row>
        <row r="23">
          <cell r="C23" t="str">
            <v>Programas de postgrados en red</v>
          </cell>
          <cell r="D23" t="str">
            <v>Programas de postgrados en red</v>
          </cell>
          <cell r="E23" t="str">
            <v>No de Programas de postgrado en red en los que participa la UTP</v>
          </cell>
          <cell r="F23" t="str">
            <v>Absoluto, acumulativo</v>
          </cell>
          <cell r="G23" t="str">
            <v>Sumatoria de programas de postgrado en red</v>
          </cell>
          <cell r="H23">
            <v>5</v>
          </cell>
          <cell r="I23">
            <v>5</v>
          </cell>
          <cell r="J23">
            <v>6</v>
          </cell>
          <cell r="K23">
            <v>7</v>
          </cell>
          <cell r="L23">
            <v>8</v>
          </cell>
          <cell r="M23" t="str">
            <v xml:space="preserve">Programas académicos ofrecidos en red con otras IES </v>
          </cell>
        </row>
        <row r="24">
          <cell r="C24" t="str">
            <v>Gestión para la Participación activa en el fondo regional de investigaciones</v>
          </cell>
          <cell r="D24" t="str">
            <v>Proyectos de investigación gestionados por medio de redes académicas regionales</v>
          </cell>
          <cell r="E24" t="str">
            <v xml:space="preserve">No de Proyectos de investigación gestionados  por medio de redes académicas regionales </v>
          </cell>
          <cell r="F24" t="str">
            <v>Absoluto, no acumulativo</v>
          </cell>
          <cell r="G24" t="str">
            <v xml:space="preserve">Sumatoria de proyectos gestionados </v>
          </cell>
          <cell r="H24">
            <v>3</v>
          </cell>
          <cell r="I24">
            <v>3</v>
          </cell>
          <cell r="J24">
            <v>2</v>
          </cell>
          <cell r="K24">
            <v>3</v>
          </cell>
          <cell r="L24">
            <v>5</v>
          </cell>
          <cell r="M24" t="str">
            <v>Participación en convocatorias, actas, listados de asistencia. Formulación de proyectos</v>
          </cell>
        </row>
        <row r="25">
          <cell r="C25" t="str">
            <v xml:space="preserve"> Aporte de la UTP al  Paisaje Cultural Cafetero</v>
          </cell>
          <cell r="D25" t="str">
            <v>Proyectos de investigación en temas relacionados con el Paisaje Cultural Cafetero</v>
          </cell>
          <cell r="E25" t="str">
            <v>Proyectos de investigación en temas relacionados con el Paisaje Cultural Cafetero</v>
          </cell>
          <cell r="F25" t="str">
            <v>Absoluta, no acumulativa</v>
          </cell>
          <cell r="G25" t="str">
            <v>Sumatoria de proyectos aprobados</v>
          </cell>
          <cell r="H25" t="str">
            <v>NA</v>
          </cell>
          <cell r="I25" t="str">
            <v>NA</v>
          </cell>
          <cell r="J25">
            <v>2</v>
          </cell>
          <cell r="K25">
            <v>3</v>
          </cell>
          <cell r="L25">
            <v>4</v>
          </cell>
          <cell r="M25" t="str">
            <v>Proyectos de investigación registrados en la plataforma de la vicerrectoria de investigación de la UTP. Investigaciones y realizados en cada período</v>
          </cell>
        </row>
        <row r="26">
          <cell r="D26" t="str">
            <v>Promoción para la participación de la comunidad en la conservación del PCC</v>
          </cell>
          <cell r="E26" t="str">
            <v>Participación de la comunidad en la conservación del PCC: número de actividades lideradas desde la UTP en el marco del PCC y donde participa la comunidad: foros, capacitaciones, jornadas de difusión.</v>
          </cell>
          <cell r="F26" t="str">
            <v>Absoluta, no acumulativa</v>
          </cell>
          <cell r="G26" t="str">
            <v>Sumatoria de actividades lideradas desde la UTP en el marco del PCC y donde participa la comunidad: foros, capacitaciones, jornadas de difusión.</v>
          </cell>
          <cell r="H26">
            <v>14</v>
          </cell>
          <cell r="I26">
            <v>14</v>
          </cell>
          <cell r="J26">
            <v>13</v>
          </cell>
          <cell r="K26">
            <v>15</v>
          </cell>
          <cell r="L26">
            <v>17</v>
          </cell>
          <cell r="M26" t="str">
            <v>Fotos, listados de asistencia. Informes de actividades o relatorias, acuerdos, convenios, convocatorias</v>
          </cell>
        </row>
        <row r="27">
          <cell r="C27" t="str">
            <v>Plataforma natural del territorio como base para el desarrollo sostenible</v>
          </cell>
          <cell r="D27" t="str">
            <v>Elementos que aporten a que la dinámica interinstitucional de planificación del Eje Cafetero se fortalezca</v>
          </cell>
          <cell r="E27" t="str">
            <v>Mide el actividades, acuerdos, programas y herramientas que ayuden a la planificación de la Ecorregión que se desarrollen anualmente</v>
          </cell>
          <cell r="F27" t="str">
            <v>Absoluta, no acumulativa</v>
          </cell>
          <cell r="G27" t="str">
            <v>Sumatoria de actividades, acuerdos, programas y herramientas que ayuden a la planificación de la Ecorregión</v>
          </cell>
          <cell r="H27">
            <v>12</v>
          </cell>
          <cell r="I27">
            <v>12</v>
          </cell>
          <cell r="J27">
            <v>14</v>
          </cell>
          <cell r="K27">
            <v>15</v>
          </cell>
          <cell r="L27">
            <v>17</v>
          </cell>
          <cell r="M27" t="str">
            <v>Listados de asistencia, acuerdos, convenios, fotografías.</v>
          </cell>
        </row>
        <row r="28">
          <cell r="C28" t="str">
            <v>Agroecología: estrategia para la sustentabilidad ambiental de la Ecorregión Eje Cafetero</v>
          </cell>
          <cell r="D28" t="str">
            <v>Porcentaje de ejecución de las actividades del Plan Operativo (Agroecología)</v>
          </cell>
          <cell r="E28" t="str">
            <v>Mide de manera ponderada el porcentaje de actividades que se desarrollan anualmente para dar cumplimiento al plan operativo</v>
          </cell>
          <cell r="F28" t="str">
            <v>Porcentaje</v>
          </cell>
          <cell r="G28" t="str">
            <v>Promedio Ponderado de las actividades</v>
          </cell>
          <cell r="H28">
            <v>100</v>
          </cell>
          <cell r="I28">
            <v>100</v>
          </cell>
          <cell r="J28">
            <v>100</v>
          </cell>
          <cell r="K28">
            <v>100</v>
          </cell>
          <cell r="L28">
            <v>100</v>
          </cell>
          <cell r="M28" t="str">
            <v>Informes y soportes de Plan operativo de Agroecología que reposa en el SIGOB</v>
          </cell>
        </row>
        <row r="29">
          <cell r="C29" t="str">
            <v>Gestión Ambiental Comunidades</v>
          </cell>
          <cell r="D29" t="str">
            <v>Porcentaje de ejecución de las actividades del Plan Operativo (Comunidades)</v>
          </cell>
          <cell r="E29" t="str">
            <v>Mide de manera ponderada el porcentaje de actividades que se desarrollan anualmente para dar cumplimiento al plan operativo</v>
          </cell>
          <cell r="F29" t="str">
            <v>Porcentaje</v>
          </cell>
          <cell r="G29" t="str">
            <v>Promedio Ponderado de las actividades</v>
          </cell>
          <cell r="H29">
            <v>100</v>
          </cell>
          <cell r="I29">
            <v>100</v>
          </cell>
          <cell r="J29">
            <v>100</v>
          </cell>
          <cell r="K29">
            <v>100</v>
          </cell>
          <cell r="L29">
            <v>100</v>
          </cell>
          <cell r="M29" t="str">
            <v>Informes y soportes de Plan operativo de gestión ambiental comunidades que reposa en el SIGOB</v>
          </cell>
        </row>
        <row r="30">
          <cell r="C30" t="str">
            <v>Gestión Ambiental Regional</v>
          </cell>
          <cell r="D30" t="str">
            <v>Porcentaje de ejecución de las actividades del Plan Operativo (Regional)</v>
          </cell>
          <cell r="E30" t="str">
            <v>Mide de manera ponderada el porcentaje de actividades que se desarrollan anualmente para dar cumplimiento al plan operativo</v>
          </cell>
          <cell r="F30" t="str">
            <v>Porcentaje</v>
          </cell>
          <cell r="G30" t="str">
            <v>Promedio Ponderado de las actividades</v>
          </cell>
          <cell r="H30">
            <v>100</v>
          </cell>
          <cell r="I30">
            <v>100</v>
          </cell>
          <cell r="J30">
            <v>100</v>
          </cell>
          <cell r="K30">
            <v>100</v>
          </cell>
          <cell r="L30">
            <v>100</v>
          </cell>
          <cell r="M30" t="str">
            <v>Informes y soportes del Plan operativo de gestión ambiental regional</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AppData/Local/Acer/AppData/Local/Microsoft/Windows/Mis%20documentos/Mis%20archivos%20recibidos/Descargas/MML%202013%20FINAL.xls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AppData/Local/Acer/Mis%20documentos/Mis%20archivos%20recibidos/Descargas/MML%202013%20FINAL.xlsx"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AppData/Local/Acer/Mis%20documentos/Mis%20archivos%20recibidos/Descargas/MML%202013%20FINAL.xls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AppData/Local/Acer/Mis%20documentos/Mis%20archivos%20recibidos/Descargas/MML%202013%20FINAL.xls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AppData/Local/Acer/Mis%20documentos/Mis%20archivos%20recibidos/Descargas/MML%202013%20FINAL.xls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AppData/Local/Acer/Mis%20documentos/Mis%20archivos%20recibidos/Descargas/MML%202013%20FINAL.xls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AppData/Local/Acer/Mis%20documentos/Mis%20archivos%20recibidos/Descargas/MML%202013%20FINAL.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3" tint="0.39997558519241921"/>
  </sheetPr>
  <dimension ref="A1:M40"/>
  <sheetViews>
    <sheetView topLeftCell="A4" zoomScaleNormal="100" workbookViewId="0">
      <selection activeCell="G33" sqref="G33"/>
    </sheetView>
  </sheetViews>
  <sheetFormatPr baseColWidth="10" defaultColWidth="0" defaultRowHeight="15" zeroHeight="1" x14ac:dyDescent="0.25"/>
  <cols>
    <col min="1" max="13" width="11.42578125" style="11" customWidth="1"/>
    <col min="14" max="16384" width="11.42578125" style="11" hidden="1"/>
  </cols>
  <sheetData>
    <row r="1" spans="2:5" x14ac:dyDescent="0.25"/>
    <row r="2" spans="2:5" x14ac:dyDescent="0.25"/>
    <row r="3" spans="2:5" ht="18.75" x14ac:dyDescent="0.3">
      <c r="B3" s="12"/>
    </row>
    <row r="4" spans="2:5" ht="24" customHeight="1" x14ac:dyDescent="0.25">
      <c r="B4" s="182"/>
      <c r="C4" s="182"/>
      <c r="D4" s="182"/>
      <c r="E4" s="182"/>
    </row>
    <row r="5" spans="2:5" x14ac:dyDescent="0.25">
      <c r="B5" s="13"/>
    </row>
    <row r="6" spans="2:5" x14ac:dyDescent="0.25"/>
    <row r="7" spans="2:5" x14ac:dyDescent="0.25"/>
    <row r="8" spans="2:5" x14ac:dyDescent="0.25"/>
    <row r="9" spans="2:5" x14ac:dyDescent="0.25"/>
    <row r="10" spans="2:5" x14ac:dyDescent="0.25"/>
    <row r="11" spans="2:5" x14ac:dyDescent="0.25"/>
    <row r="12" spans="2:5" x14ac:dyDescent="0.25"/>
    <row r="13" spans="2:5" x14ac:dyDescent="0.25"/>
    <row r="14" spans="2:5" x14ac:dyDescent="0.25"/>
    <row r="15" spans="2:5" x14ac:dyDescent="0.25"/>
    <row r="16" spans="2: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sheetData>
  <mergeCells count="1">
    <mergeCell ref="B4:E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A175"/>
  <sheetViews>
    <sheetView topLeftCell="C10" zoomScale="60" zoomScaleNormal="60" workbookViewId="0">
      <selection activeCell="X10" sqref="X10"/>
    </sheetView>
  </sheetViews>
  <sheetFormatPr baseColWidth="10" defaultColWidth="0" defaultRowHeight="15" zeroHeight="1" x14ac:dyDescent="0.25"/>
  <cols>
    <col min="1" max="1" width="3.85546875" style="9" customWidth="1"/>
    <col min="2" max="2" width="31.5703125" style="5" customWidth="1"/>
    <col min="3" max="3" width="16.42578125" style="5" customWidth="1"/>
    <col min="4" max="4" width="12" style="2" customWidth="1"/>
    <col min="5" max="5" width="32.140625" style="2" customWidth="1"/>
    <col min="6" max="6" width="9.85546875" style="2" customWidth="1"/>
    <col min="7" max="7" width="20.28515625" style="2" customWidth="1"/>
    <col min="8" max="8" width="46.42578125" style="14" customWidth="1"/>
    <col min="9" max="9" width="19.85546875" style="4" customWidth="1"/>
    <col min="10" max="10" width="25.140625" style="4" customWidth="1"/>
    <col min="11" max="11" width="26.5703125" style="4" customWidth="1"/>
    <col min="12" max="12" width="28.85546875" style="4" customWidth="1"/>
    <col min="13" max="13" width="34.5703125" style="4" customWidth="1"/>
    <col min="14" max="14" width="33.85546875" style="4" customWidth="1"/>
    <col min="15" max="22" width="18.5703125" style="4" hidden="1" customWidth="1"/>
    <col min="23" max="23" width="4.5703125" style="4" hidden="1" customWidth="1"/>
    <col min="24" max="24" width="112.5703125" style="4" customWidth="1"/>
    <col min="25" max="27" width="4.42578125" style="4" customWidth="1"/>
    <col min="28" max="16384" width="4.42578125" style="4" hidden="1"/>
  </cols>
  <sheetData>
    <row r="1" spans="1:27" s="16" customFormat="1" ht="31.5" customHeight="1" x14ac:dyDescent="0.25">
      <c r="A1" s="9"/>
      <c r="B1" s="3" t="s">
        <v>25</v>
      </c>
      <c r="C1" s="204" t="s">
        <v>42</v>
      </c>
      <c r="D1" s="204"/>
      <c r="E1" s="204" t="s">
        <v>134</v>
      </c>
      <c r="F1" s="204"/>
      <c r="G1" s="4"/>
      <c r="H1" s="14"/>
      <c r="I1" s="4"/>
      <c r="J1" s="4"/>
      <c r="K1" s="4"/>
      <c r="L1" s="4"/>
      <c r="M1" s="4"/>
      <c r="N1" s="4"/>
      <c r="O1" s="4"/>
      <c r="P1" s="4"/>
      <c r="Q1" s="4"/>
      <c r="R1" s="4"/>
      <c r="S1" s="4"/>
      <c r="T1" s="4"/>
      <c r="U1" s="4"/>
      <c r="V1" s="4"/>
      <c r="W1" s="4"/>
      <c r="X1" s="4"/>
      <c r="Y1" s="4"/>
      <c r="Z1" s="4"/>
      <c r="AA1" s="4"/>
    </row>
    <row r="2" spans="1:27" s="16" customFormat="1" ht="31.5" customHeight="1" thickBot="1" x14ac:dyDescent="0.35">
      <c r="A2" s="9"/>
      <c r="B2" s="205" t="s">
        <v>22</v>
      </c>
      <c r="C2" s="205"/>
      <c r="D2" s="205"/>
      <c r="E2" s="15"/>
      <c r="F2" s="15"/>
      <c r="G2" s="4"/>
      <c r="H2" s="14"/>
      <c r="I2" s="4"/>
      <c r="J2" s="4"/>
      <c r="K2" s="4"/>
      <c r="L2" s="4"/>
      <c r="M2" s="4"/>
      <c r="N2" s="4"/>
      <c r="O2" s="4"/>
      <c r="P2" s="4"/>
      <c r="Q2" s="4"/>
      <c r="R2" s="4"/>
      <c r="S2" s="4"/>
      <c r="T2" s="4"/>
      <c r="U2" s="4"/>
      <c r="V2" s="4"/>
      <c r="W2" s="4"/>
      <c r="X2" s="4"/>
      <c r="Y2" s="4"/>
      <c r="Z2" s="4"/>
      <c r="AA2" s="4"/>
    </row>
    <row r="3" spans="1:27" s="16" customFormat="1" ht="63" customHeight="1" thickBot="1" x14ac:dyDescent="0.3">
      <c r="A3" s="9"/>
      <c r="B3" s="206" t="s">
        <v>46</v>
      </c>
      <c r="C3" s="207"/>
      <c r="D3" s="207"/>
      <c r="E3" s="208"/>
      <c r="F3" s="206" t="s">
        <v>43</v>
      </c>
      <c r="G3" s="208"/>
      <c r="H3" s="4"/>
      <c r="I3" s="4"/>
      <c r="J3" s="4"/>
      <c r="K3" s="4"/>
      <c r="L3" s="4"/>
      <c r="M3" s="4"/>
      <c r="N3" s="4"/>
      <c r="O3" s="4"/>
      <c r="P3" s="4"/>
      <c r="Q3" s="4"/>
      <c r="R3" s="4"/>
      <c r="S3" s="4"/>
      <c r="T3" s="4"/>
      <c r="U3" s="4"/>
      <c r="V3" s="4"/>
      <c r="W3" s="4"/>
      <c r="X3" s="4"/>
      <c r="Y3" s="4"/>
      <c r="Z3" s="4"/>
      <c r="AA3" s="4"/>
    </row>
    <row r="4" spans="1:27" s="16" customFormat="1" ht="88.5" customHeight="1" thickBot="1" x14ac:dyDescent="0.3">
      <c r="A4" s="9"/>
      <c r="B4" s="209" t="s">
        <v>44</v>
      </c>
      <c r="C4" s="210"/>
      <c r="D4" s="210"/>
      <c r="E4" s="211"/>
      <c r="F4" s="212" t="s">
        <v>72</v>
      </c>
      <c r="G4" s="213"/>
      <c r="H4" s="4"/>
      <c r="I4" s="4"/>
      <c r="J4" s="4"/>
      <c r="K4" s="4"/>
      <c r="L4" s="4"/>
      <c r="M4" s="4"/>
      <c r="N4" s="4"/>
      <c r="O4" s="4"/>
      <c r="P4" s="4"/>
      <c r="Q4" s="4"/>
      <c r="R4" s="4"/>
      <c r="S4" s="4"/>
      <c r="T4" s="4"/>
      <c r="U4" s="4"/>
      <c r="V4" s="4"/>
      <c r="W4" s="4"/>
      <c r="X4" s="4"/>
      <c r="Y4" s="4"/>
      <c r="Z4" s="4"/>
      <c r="AA4" s="4"/>
    </row>
    <row r="5" spans="1:27" s="16" customFormat="1" ht="113.25" customHeight="1" thickBot="1" x14ac:dyDescent="0.3">
      <c r="A5" s="9"/>
      <c r="B5" s="200" t="s">
        <v>45</v>
      </c>
      <c r="C5" s="214"/>
      <c r="D5" s="214"/>
      <c r="E5" s="215"/>
      <c r="F5" s="216" t="s">
        <v>71</v>
      </c>
      <c r="G5" s="217"/>
      <c r="H5" s="4"/>
      <c r="I5" s="4"/>
      <c r="J5" s="4"/>
      <c r="K5" s="4"/>
      <c r="L5" s="4"/>
      <c r="M5" s="4"/>
      <c r="N5" s="4"/>
      <c r="O5" s="4"/>
      <c r="P5" s="4"/>
      <c r="Q5" s="4"/>
      <c r="R5" s="4"/>
      <c r="S5" s="4"/>
      <c r="T5" s="4"/>
      <c r="U5" s="4"/>
      <c r="V5" s="4"/>
      <c r="W5" s="4"/>
      <c r="X5" s="4"/>
      <c r="Y5" s="4"/>
      <c r="Z5" s="4"/>
      <c r="AA5" s="4"/>
    </row>
    <row r="6" spans="1:27" s="16" customFormat="1" ht="23.25" customHeight="1" thickBot="1" x14ac:dyDescent="0.3">
      <c r="A6" s="9"/>
      <c r="B6" s="22"/>
      <c r="C6" s="22"/>
      <c r="D6" s="22"/>
      <c r="E6" s="23"/>
      <c r="F6" s="2"/>
      <c r="G6" s="2"/>
      <c r="H6" s="24"/>
      <c r="I6" s="24"/>
      <c r="J6" s="24"/>
      <c r="K6" s="24"/>
      <c r="L6" s="24"/>
      <c r="M6" s="24"/>
      <c r="N6" s="24"/>
      <c r="O6" s="24"/>
      <c r="P6" s="24"/>
      <c r="Q6" s="24"/>
      <c r="R6" s="24"/>
      <c r="S6" s="24"/>
      <c r="T6" s="24"/>
      <c r="U6" s="24"/>
      <c r="V6" s="24"/>
      <c r="W6" s="4"/>
      <c r="X6" s="4"/>
      <c r="Y6" s="4"/>
      <c r="Z6" s="4"/>
      <c r="AA6" s="4"/>
    </row>
    <row r="7" spans="1:27" s="16" customFormat="1" ht="26.25" customHeight="1" thickBot="1" x14ac:dyDescent="0.3">
      <c r="A7" s="9"/>
      <c r="B7" s="218" t="s">
        <v>23</v>
      </c>
      <c r="C7" s="206" t="s">
        <v>21</v>
      </c>
      <c r="D7" s="208"/>
      <c r="E7" s="206" t="s">
        <v>43</v>
      </c>
      <c r="F7" s="208"/>
      <c r="G7" s="222" t="s">
        <v>466</v>
      </c>
      <c r="H7" s="198" t="s">
        <v>114</v>
      </c>
      <c r="I7" s="199"/>
      <c r="J7" s="199"/>
      <c r="K7" s="199"/>
      <c r="L7" s="199"/>
      <c r="M7" s="199"/>
      <c r="N7" s="199"/>
      <c r="O7" s="199" t="s">
        <v>115</v>
      </c>
      <c r="P7" s="199"/>
      <c r="Q7" s="199"/>
      <c r="R7" s="183" t="s">
        <v>116</v>
      </c>
      <c r="S7" s="183"/>
      <c r="T7" s="183"/>
      <c r="U7" s="183"/>
      <c r="V7" s="183"/>
      <c r="W7" s="184"/>
      <c r="X7" s="4"/>
      <c r="Y7" s="4"/>
      <c r="Z7" s="4"/>
      <c r="AA7" s="4"/>
    </row>
    <row r="8" spans="1:27" s="1" customFormat="1" ht="72" customHeight="1" thickBot="1" x14ac:dyDescent="0.3">
      <c r="A8" s="10"/>
      <c r="B8" s="219"/>
      <c r="C8" s="220"/>
      <c r="D8" s="221"/>
      <c r="E8" s="220"/>
      <c r="F8" s="221"/>
      <c r="G8" s="223"/>
      <c r="H8" s="18" t="s">
        <v>117</v>
      </c>
      <c r="I8" s="17" t="s">
        <v>118</v>
      </c>
      <c r="J8" s="19" t="s">
        <v>142</v>
      </c>
      <c r="K8" s="17" t="s">
        <v>119</v>
      </c>
      <c r="L8" s="19" t="s">
        <v>120</v>
      </c>
      <c r="M8" s="17" t="s">
        <v>121</v>
      </c>
      <c r="N8" s="19" t="s">
        <v>122</v>
      </c>
      <c r="O8" s="19" t="s">
        <v>123</v>
      </c>
      <c r="P8" s="19" t="s">
        <v>124</v>
      </c>
      <c r="Q8" s="17" t="s">
        <v>125</v>
      </c>
      <c r="R8" s="19" t="s">
        <v>126</v>
      </c>
      <c r="S8" s="17" t="s">
        <v>127</v>
      </c>
      <c r="T8" s="19" t="s">
        <v>128</v>
      </c>
      <c r="U8" s="17" t="s">
        <v>129</v>
      </c>
      <c r="V8" s="19" t="s">
        <v>130</v>
      </c>
      <c r="W8" s="17" t="s">
        <v>131</v>
      </c>
      <c r="X8" s="176" t="s">
        <v>528</v>
      </c>
      <c r="Y8" s="6"/>
      <c r="Z8" s="6"/>
      <c r="AA8" s="6"/>
    </row>
    <row r="9" spans="1:27" s="1" customFormat="1" ht="90.75" customHeight="1" x14ac:dyDescent="0.25">
      <c r="A9" s="10"/>
      <c r="B9" s="188" t="s">
        <v>139</v>
      </c>
      <c r="C9" s="194" t="s">
        <v>472</v>
      </c>
      <c r="D9" s="195"/>
      <c r="E9" s="196" t="s">
        <v>140</v>
      </c>
      <c r="F9" s="196"/>
      <c r="G9" s="201">
        <v>0.73329999999999995</v>
      </c>
      <c r="H9" s="128" t="s">
        <v>375</v>
      </c>
      <c r="I9" s="102" t="s">
        <v>376</v>
      </c>
      <c r="J9" s="121" t="s">
        <v>429</v>
      </c>
      <c r="K9" s="121" t="s">
        <v>429</v>
      </c>
      <c r="L9" s="121" t="s">
        <v>430</v>
      </c>
      <c r="M9" s="121" t="s">
        <v>431</v>
      </c>
      <c r="N9" s="138" t="s">
        <v>339</v>
      </c>
      <c r="O9" s="170">
        <v>0</v>
      </c>
      <c r="P9" s="83">
        <v>0</v>
      </c>
      <c r="Q9" s="83">
        <v>0</v>
      </c>
      <c r="R9" s="94" t="s">
        <v>219</v>
      </c>
      <c r="S9" s="94" t="s">
        <v>219</v>
      </c>
      <c r="T9" s="94" t="s">
        <v>219</v>
      </c>
      <c r="U9" s="94" t="s">
        <v>219</v>
      </c>
      <c r="V9" s="94" t="s">
        <v>219</v>
      </c>
      <c r="W9" s="174" t="s">
        <v>219</v>
      </c>
      <c r="X9" s="179" t="s">
        <v>565</v>
      </c>
      <c r="Y9" s="6"/>
      <c r="Z9" s="6"/>
      <c r="AA9" s="6"/>
    </row>
    <row r="10" spans="1:27" s="1" customFormat="1" ht="73.5" customHeight="1" thickBot="1" x14ac:dyDescent="0.3">
      <c r="A10" s="10"/>
      <c r="B10" s="189"/>
      <c r="C10" s="190"/>
      <c r="D10" s="191"/>
      <c r="E10" s="197"/>
      <c r="F10" s="197"/>
      <c r="G10" s="193"/>
      <c r="H10" s="97" t="s">
        <v>377</v>
      </c>
      <c r="I10" s="101" t="s">
        <v>175</v>
      </c>
      <c r="J10" s="123" t="s">
        <v>378</v>
      </c>
      <c r="K10" s="123" t="s">
        <v>432</v>
      </c>
      <c r="L10" s="123" t="s">
        <v>433</v>
      </c>
      <c r="M10" s="123" t="s">
        <v>340</v>
      </c>
      <c r="N10" s="132" t="s">
        <v>341</v>
      </c>
      <c r="O10" s="171">
        <v>0</v>
      </c>
      <c r="P10" s="75">
        <v>0</v>
      </c>
      <c r="Q10" s="75">
        <v>0</v>
      </c>
      <c r="R10" s="75">
        <v>0</v>
      </c>
      <c r="S10" s="75">
        <v>0</v>
      </c>
      <c r="T10" s="75">
        <v>0</v>
      </c>
      <c r="U10" s="75">
        <v>0</v>
      </c>
      <c r="V10" s="75">
        <v>0</v>
      </c>
      <c r="W10" s="175">
        <v>0</v>
      </c>
      <c r="X10" s="178" t="s">
        <v>529</v>
      </c>
      <c r="Y10" s="6"/>
      <c r="Z10" s="6"/>
      <c r="AA10" s="6"/>
    </row>
    <row r="11" spans="1:27" s="1" customFormat="1" ht="132" customHeight="1" thickBot="1" x14ac:dyDescent="0.3">
      <c r="A11" s="10"/>
      <c r="B11" s="189"/>
      <c r="C11" s="190"/>
      <c r="D11" s="191"/>
      <c r="E11" s="197"/>
      <c r="F11" s="197"/>
      <c r="G11" s="193"/>
      <c r="H11" s="166" t="s">
        <v>379</v>
      </c>
      <c r="I11" s="101" t="s">
        <v>434</v>
      </c>
      <c r="J11" s="123" t="s">
        <v>175</v>
      </c>
      <c r="K11" s="123" t="s">
        <v>342</v>
      </c>
      <c r="L11" s="123" t="s">
        <v>435</v>
      </c>
      <c r="M11" s="167" t="s">
        <v>464</v>
      </c>
      <c r="N11" s="132" t="s">
        <v>343</v>
      </c>
      <c r="O11" s="171">
        <v>0</v>
      </c>
      <c r="P11" s="75">
        <v>0</v>
      </c>
      <c r="Q11" s="75">
        <v>0</v>
      </c>
      <c r="R11" s="75">
        <v>0</v>
      </c>
      <c r="S11" s="75">
        <v>0</v>
      </c>
      <c r="T11" s="75">
        <v>0</v>
      </c>
      <c r="U11" s="75">
        <v>0</v>
      </c>
      <c r="V11" s="75">
        <v>0</v>
      </c>
      <c r="W11" s="175">
        <v>0</v>
      </c>
      <c r="X11" s="178" t="s">
        <v>530</v>
      </c>
      <c r="Y11" s="6"/>
      <c r="Z11" s="6"/>
      <c r="AA11" s="6"/>
    </row>
    <row r="12" spans="1:27" s="1" customFormat="1" ht="75" customHeight="1" thickBot="1" x14ac:dyDescent="0.3">
      <c r="A12" s="10"/>
      <c r="B12" s="188" t="s">
        <v>141</v>
      </c>
      <c r="C12" s="190" t="s">
        <v>470</v>
      </c>
      <c r="D12" s="191"/>
      <c r="E12" s="192" t="s">
        <v>485</v>
      </c>
      <c r="F12" s="192"/>
      <c r="G12" s="193">
        <v>0.59299999999999997</v>
      </c>
      <c r="H12" s="97" t="s">
        <v>380</v>
      </c>
      <c r="I12" s="101" t="s">
        <v>175</v>
      </c>
      <c r="J12" s="123" t="s">
        <v>436</v>
      </c>
      <c r="K12" s="123" t="s">
        <v>437</v>
      </c>
      <c r="L12" s="123" t="s">
        <v>438</v>
      </c>
      <c r="M12" s="123" t="s">
        <v>344</v>
      </c>
      <c r="N12" s="132" t="s">
        <v>439</v>
      </c>
      <c r="O12" s="172">
        <v>0</v>
      </c>
      <c r="P12" s="74">
        <v>0</v>
      </c>
      <c r="Q12" s="75">
        <v>0</v>
      </c>
      <c r="R12" s="75">
        <v>0</v>
      </c>
      <c r="S12" s="75">
        <v>0</v>
      </c>
      <c r="T12" s="75">
        <v>0</v>
      </c>
      <c r="U12" s="75">
        <v>0</v>
      </c>
      <c r="V12" s="75">
        <v>0</v>
      </c>
      <c r="W12" s="175">
        <v>0</v>
      </c>
      <c r="X12" s="178" t="s">
        <v>531</v>
      </c>
      <c r="Y12" s="6"/>
      <c r="Z12" s="6"/>
      <c r="AA12" s="6"/>
    </row>
    <row r="13" spans="1:27" s="1" customFormat="1" ht="99.6" customHeight="1" thickBot="1" x14ac:dyDescent="0.3">
      <c r="A13" s="10"/>
      <c r="B13" s="189"/>
      <c r="C13" s="190"/>
      <c r="D13" s="191"/>
      <c r="E13" s="192"/>
      <c r="F13" s="192"/>
      <c r="G13" s="193"/>
      <c r="H13" s="97" t="s">
        <v>345</v>
      </c>
      <c r="I13" s="101" t="s">
        <v>175</v>
      </c>
      <c r="J13" s="123" t="s">
        <v>440</v>
      </c>
      <c r="K13" s="123" t="s">
        <v>441</v>
      </c>
      <c r="L13" s="123" t="s">
        <v>346</v>
      </c>
      <c r="M13" s="123" t="s">
        <v>442</v>
      </c>
      <c r="N13" s="132" t="s">
        <v>347</v>
      </c>
      <c r="O13" s="172">
        <v>0</v>
      </c>
      <c r="P13" s="74">
        <v>0</v>
      </c>
      <c r="Q13" s="75">
        <v>0</v>
      </c>
      <c r="R13" s="75">
        <v>0</v>
      </c>
      <c r="S13" s="75">
        <v>0</v>
      </c>
      <c r="T13" s="75">
        <v>0</v>
      </c>
      <c r="U13" s="75">
        <v>0</v>
      </c>
      <c r="V13" s="75">
        <v>0</v>
      </c>
      <c r="W13" s="175">
        <v>0</v>
      </c>
      <c r="X13" s="178" t="s">
        <v>532</v>
      </c>
      <c r="Y13" s="6"/>
      <c r="Z13" s="6"/>
      <c r="AA13" s="6"/>
    </row>
    <row r="14" spans="1:27" s="1" customFormat="1" ht="88.9" customHeight="1" thickBot="1" x14ac:dyDescent="0.3">
      <c r="A14" s="10"/>
      <c r="B14" s="189"/>
      <c r="C14" s="190"/>
      <c r="D14" s="191"/>
      <c r="E14" s="192"/>
      <c r="F14" s="192"/>
      <c r="G14" s="193"/>
      <c r="H14" s="97" t="s">
        <v>381</v>
      </c>
      <c r="I14" s="101" t="s">
        <v>175</v>
      </c>
      <c r="J14" s="123" t="s">
        <v>443</v>
      </c>
      <c r="K14" s="123" t="s">
        <v>444</v>
      </c>
      <c r="L14" s="123" t="s">
        <v>445</v>
      </c>
      <c r="M14" s="123" t="s">
        <v>446</v>
      </c>
      <c r="N14" s="132" t="s">
        <v>447</v>
      </c>
      <c r="O14" s="172">
        <v>0</v>
      </c>
      <c r="P14" s="74">
        <v>0</v>
      </c>
      <c r="Q14" s="75">
        <v>0</v>
      </c>
      <c r="R14" s="75">
        <v>0</v>
      </c>
      <c r="S14" s="75">
        <v>0</v>
      </c>
      <c r="T14" s="75">
        <v>0</v>
      </c>
      <c r="U14" s="75">
        <v>0</v>
      </c>
      <c r="V14" s="75">
        <v>0</v>
      </c>
      <c r="W14" s="175">
        <v>0</v>
      </c>
      <c r="X14" s="178" t="s">
        <v>533</v>
      </c>
      <c r="Y14" s="6"/>
      <c r="Z14" s="6"/>
      <c r="AA14" s="6"/>
    </row>
    <row r="15" spans="1:27" s="1" customFormat="1" ht="117" customHeight="1" thickBot="1" x14ac:dyDescent="0.3">
      <c r="A15" s="10"/>
      <c r="B15" s="108" t="s">
        <v>36</v>
      </c>
      <c r="C15" s="202" t="s">
        <v>473</v>
      </c>
      <c r="D15" s="203"/>
      <c r="E15" s="192" t="s">
        <v>486</v>
      </c>
      <c r="F15" s="192"/>
      <c r="G15" s="110">
        <v>0.47870000000000001</v>
      </c>
      <c r="H15" s="76" t="s">
        <v>382</v>
      </c>
      <c r="I15" s="101" t="s">
        <v>175</v>
      </c>
      <c r="J15" s="123" t="s">
        <v>448</v>
      </c>
      <c r="K15" s="123" t="s">
        <v>449</v>
      </c>
      <c r="L15" s="123" t="s">
        <v>219</v>
      </c>
      <c r="M15" s="123" t="s">
        <v>348</v>
      </c>
      <c r="N15" s="132" t="s">
        <v>450</v>
      </c>
      <c r="O15" s="171">
        <v>0</v>
      </c>
      <c r="P15" s="75">
        <v>0</v>
      </c>
      <c r="Q15" s="75">
        <v>0</v>
      </c>
      <c r="R15" s="75">
        <v>0</v>
      </c>
      <c r="S15" s="75">
        <v>0</v>
      </c>
      <c r="T15" s="75">
        <v>0</v>
      </c>
      <c r="U15" s="75">
        <v>0</v>
      </c>
      <c r="V15" s="75">
        <v>0</v>
      </c>
      <c r="W15" s="175">
        <v>0</v>
      </c>
      <c r="X15" s="178" t="s">
        <v>534</v>
      </c>
      <c r="Y15" s="6"/>
      <c r="Z15" s="6"/>
      <c r="AA15" s="6"/>
    </row>
    <row r="16" spans="1:27" s="1" customFormat="1" ht="79.900000000000006" customHeight="1" thickBot="1" x14ac:dyDescent="0.3">
      <c r="A16" s="10"/>
      <c r="B16" s="188" t="s">
        <v>463</v>
      </c>
      <c r="C16" s="202" t="s">
        <v>474</v>
      </c>
      <c r="D16" s="203"/>
      <c r="E16" s="192" t="s">
        <v>486</v>
      </c>
      <c r="F16" s="192"/>
      <c r="G16" s="168">
        <v>0.6</v>
      </c>
      <c r="H16" s="97" t="s">
        <v>451</v>
      </c>
      <c r="I16" s="101" t="s">
        <v>175</v>
      </c>
      <c r="J16" s="169">
        <v>1</v>
      </c>
      <c r="K16" s="169">
        <v>1</v>
      </c>
      <c r="L16" s="169">
        <v>1</v>
      </c>
      <c r="M16" s="123" t="s">
        <v>349</v>
      </c>
      <c r="N16" s="132" t="s">
        <v>452</v>
      </c>
      <c r="O16" s="170">
        <v>0</v>
      </c>
      <c r="P16" s="83">
        <v>0</v>
      </c>
      <c r="Q16" s="75">
        <v>0</v>
      </c>
      <c r="R16" s="75">
        <v>0</v>
      </c>
      <c r="S16" s="75">
        <v>0</v>
      </c>
      <c r="T16" s="75">
        <v>0</v>
      </c>
      <c r="U16" s="75">
        <v>0</v>
      </c>
      <c r="V16" s="75">
        <v>0</v>
      </c>
      <c r="W16" s="175">
        <v>0</v>
      </c>
      <c r="X16" s="178" t="s">
        <v>534</v>
      </c>
      <c r="Y16" s="6"/>
      <c r="Z16" s="6"/>
      <c r="AA16" s="6"/>
    </row>
    <row r="17" spans="1:27" s="1" customFormat="1" ht="73.150000000000006" customHeight="1" thickBot="1" x14ac:dyDescent="0.3">
      <c r="A17" s="10"/>
      <c r="B17" s="200"/>
      <c r="C17" s="185" t="s">
        <v>471</v>
      </c>
      <c r="D17" s="186"/>
      <c r="E17" s="187" t="s">
        <v>486</v>
      </c>
      <c r="F17" s="187"/>
      <c r="G17" s="111">
        <v>0.98070000000000002</v>
      </c>
      <c r="H17" s="129" t="s">
        <v>383</v>
      </c>
      <c r="I17" s="103" t="s">
        <v>175</v>
      </c>
      <c r="J17" s="122" t="s">
        <v>350</v>
      </c>
      <c r="K17" s="122" t="s">
        <v>219</v>
      </c>
      <c r="L17" s="122" t="s">
        <v>219</v>
      </c>
      <c r="M17" s="122" t="s">
        <v>349</v>
      </c>
      <c r="N17" s="145" t="s">
        <v>453</v>
      </c>
      <c r="O17" s="172">
        <v>0</v>
      </c>
      <c r="P17" s="74">
        <v>0</v>
      </c>
      <c r="Q17" s="75">
        <v>0</v>
      </c>
      <c r="R17" s="75">
        <v>0</v>
      </c>
      <c r="S17" s="75">
        <v>0</v>
      </c>
      <c r="T17" s="75">
        <v>0</v>
      </c>
      <c r="U17" s="75">
        <v>0</v>
      </c>
      <c r="V17" s="75">
        <v>0</v>
      </c>
      <c r="W17" s="175">
        <v>0</v>
      </c>
      <c r="X17" s="178" t="s">
        <v>535</v>
      </c>
      <c r="Y17" s="6"/>
      <c r="Z17" s="6"/>
      <c r="AA17" s="6"/>
    </row>
    <row r="18" spans="1:27" x14ac:dyDescent="0.25"/>
    <row r="19" spans="1:27" hidden="1" x14ac:dyDescent="0.25"/>
    <row r="20" spans="1:27" hidden="1" x14ac:dyDescent="0.25"/>
    <row r="21" spans="1:27" hidden="1" x14ac:dyDescent="0.25"/>
    <row r="22" spans="1:27" hidden="1" x14ac:dyDescent="0.25"/>
    <row r="23" spans="1:27" hidden="1" x14ac:dyDescent="0.25"/>
    <row r="24" spans="1:27" hidden="1" x14ac:dyDescent="0.25"/>
    <row r="25" spans="1:27" hidden="1" x14ac:dyDescent="0.25"/>
    <row r="26" spans="1:27" hidden="1" x14ac:dyDescent="0.25"/>
    <row r="27" spans="1:27" hidden="1" x14ac:dyDescent="0.25"/>
    <row r="28" spans="1:27" hidden="1" x14ac:dyDescent="0.25"/>
    <row r="29" spans="1:27" hidden="1" x14ac:dyDescent="0.25"/>
    <row r="30" spans="1:27" hidden="1" x14ac:dyDescent="0.25"/>
    <row r="31" spans="1:27" hidden="1" x14ac:dyDescent="0.25"/>
    <row r="32" spans="1:27"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sheetData>
  <mergeCells count="31">
    <mergeCell ref="C15:D15"/>
    <mergeCell ref="E15:F15"/>
    <mergeCell ref="B4:E4"/>
    <mergeCell ref="F4:G4"/>
    <mergeCell ref="B5:E5"/>
    <mergeCell ref="F5:G5"/>
    <mergeCell ref="B7:B8"/>
    <mergeCell ref="C7:D8"/>
    <mergeCell ref="E7:F8"/>
    <mergeCell ref="G7:G8"/>
    <mergeCell ref="C1:D1"/>
    <mergeCell ref="E1:F1"/>
    <mergeCell ref="B2:D2"/>
    <mergeCell ref="B3:E3"/>
    <mergeCell ref="F3:G3"/>
    <mergeCell ref="R7:W7"/>
    <mergeCell ref="C17:D17"/>
    <mergeCell ref="E17:F17"/>
    <mergeCell ref="B12:B14"/>
    <mergeCell ref="C12:D14"/>
    <mergeCell ref="E12:F14"/>
    <mergeCell ref="G12:G14"/>
    <mergeCell ref="B9:B11"/>
    <mergeCell ref="C9:D11"/>
    <mergeCell ref="E9:F11"/>
    <mergeCell ref="H7:N7"/>
    <mergeCell ref="O7:Q7"/>
    <mergeCell ref="B16:B17"/>
    <mergeCell ref="G9:G11"/>
    <mergeCell ref="C16:D16"/>
    <mergeCell ref="E16:F16"/>
  </mergeCells>
  <hyperlinks>
    <hyperlink ref="C1:D1" location="'Tabla de Contenido'!A1" display="Menú Principal"/>
    <hyperlink ref="E1:F1" r:id="rId1" display="IR A DIRECCIONAMIENTO ESTRATEGICO"/>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FB405"/>
  <sheetViews>
    <sheetView topLeftCell="F31" zoomScale="70" zoomScaleNormal="70" workbookViewId="0">
      <selection activeCell="N36" sqref="N36"/>
    </sheetView>
  </sheetViews>
  <sheetFormatPr baseColWidth="10" defaultColWidth="0" defaultRowHeight="15" customHeight="1" zeroHeight="1" x14ac:dyDescent="0.25"/>
  <cols>
    <col min="1" max="1" width="2.5703125" style="4" customWidth="1"/>
    <col min="2" max="2" width="24.140625" style="16" customWidth="1"/>
    <col min="3" max="3" width="20.140625" style="16" customWidth="1"/>
    <col min="4" max="4" width="6.7109375" style="16" customWidth="1"/>
    <col min="5" max="5" width="20.28515625" style="16" customWidth="1"/>
    <col min="6" max="6" width="15.85546875" style="16" customWidth="1"/>
    <col min="7" max="7" width="19.7109375" style="16" customWidth="1"/>
    <col min="8" max="8" width="42.140625" style="16" customWidth="1"/>
    <col min="9" max="9" width="21.28515625" style="16" customWidth="1"/>
    <col min="10" max="10" width="29.7109375" style="16" customWidth="1"/>
    <col min="11" max="11" width="28.42578125" style="16" customWidth="1"/>
    <col min="12" max="12" width="27.28515625" style="16" customWidth="1"/>
    <col min="13" max="13" width="34.5703125" style="16" customWidth="1"/>
    <col min="14" max="14" width="35.85546875" style="16" customWidth="1"/>
    <col min="15" max="22" width="18.5703125" style="16" hidden="1" customWidth="1"/>
    <col min="23" max="23" width="23.140625" style="16" hidden="1" customWidth="1"/>
    <col min="24" max="24" width="118.42578125" style="4" customWidth="1"/>
    <col min="25" max="25" width="11.42578125" style="4" customWidth="1"/>
    <col min="26" max="16382" width="11.42578125" style="16" hidden="1"/>
    <col min="16383" max="16384" width="2" style="16" hidden="1"/>
  </cols>
  <sheetData>
    <row r="1" spans="2:26" ht="31.5" customHeight="1" x14ac:dyDescent="0.25">
      <c r="B1" s="3" t="s">
        <v>9</v>
      </c>
      <c r="C1" s="204" t="s">
        <v>42</v>
      </c>
      <c r="D1" s="204"/>
      <c r="E1" s="204" t="s">
        <v>134</v>
      </c>
      <c r="F1" s="204"/>
      <c r="G1" s="4"/>
      <c r="H1" s="4"/>
      <c r="I1" s="4"/>
      <c r="J1" s="4"/>
      <c r="K1" s="4"/>
      <c r="L1" s="4"/>
      <c r="M1" s="4"/>
      <c r="N1" s="4"/>
      <c r="O1" s="4"/>
      <c r="P1" s="4"/>
      <c r="Q1" s="4"/>
      <c r="R1" s="4"/>
      <c r="S1" s="4"/>
      <c r="T1" s="4"/>
      <c r="U1" s="4"/>
      <c r="V1" s="4"/>
      <c r="W1" s="4"/>
      <c r="Z1" s="4"/>
    </row>
    <row r="2" spans="2:26" ht="31.5" customHeight="1" thickBot="1" x14ac:dyDescent="0.3">
      <c r="B2" s="205" t="s">
        <v>33</v>
      </c>
      <c r="C2" s="205"/>
      <c r="D2" s="205"/>
      <c r="E2" s="4"/>
      <c r="F2" s="4"/>
      <c r="G2" s="4"/>
      <c r="H2" s="4"/>
      <c r="I2" s="4"/>
      <c r="J2" s="4"/>
      <c r="K2" s="4"/>
      <c r="L2" s="4"/>
      <c r="M2" s="4"/>
      <c r="N2" s="4"/>
      <c r="O2" s="4"/>
      <c r="P2" s="4"/>
      <c r="Q2" s="4"/>
      <c r="R2" s="4"/>
      <c r="S2" s="4"/>
      <c r="T2" s="4"/>
      <c r="U2" s="4"/>
      <c r="V2" s="4"/>
      <c r="W2" s="4"/>
      <c r="Z2" s="4"/>
    </row>
    <row r="3" spans="2:26" s="4" customFormat="1" ht="63" customHeight="1" x14ac:dyDescent="0.25">
      <c r="B3" s="206" t="s">
        <v>46</v>
      </c>
      <c r="C3" s="207"/>
      <c r="D3" s="207"/>
      <c r="E3" s="208"/>
      <c r="F3" s="206" t="s">
        <v>43</v>
      </c>
      <c r="G3" s="208"/>
    </row>
    <row r="4" spans="2:26" s="4" customFormat="1" ht="90.75" customHeight="1" thickBot="1" x14ac:dyDescent="0.3">
      <c r="B4" s="234"/>
      <c r="C4" s="240"/>
      <c r="D4" s="240"/>
      <c r="E4" s="235"/>
      <c r="F4" s="234"/>
      <c r="G4" s="235"/>
    </row>
    <row r="5" spans="2:26" s="4" customFormat="1" ht="97.5" customHeight="1" thickBot="1" x14ac:dyDescent="0.3">
      <c r="B5" s="209" t="s">
        <v>47</v>
      </c>
      <c r="C5" s="210"/>
      <c r="D5" s="210"/>
      <c r="E5" s="211"/>
      <c r="F5" s="236" t="s">
        <v>107</v>
      </c>
      <c r="G5" s="237"/>
    </row>
    <row r="6" spans="2:26" s="4" customFormat="1" ht="97.5" customHeight="1" thickBot="1" x14ac:dyDescent="0.3">
      <c r="B6" s="209" t="s">
        <v>48</v>
      </c>
      <c r="C6" s="210"/>
      <c r="D6" s="210"/>
      <c r="E6" s="211"/>
      <c r="F6" s="236" t="s">
        <v>106</v>
      </c>
      <c r="G6" s="237"/>
    </row>
    <row r="7" spans="2:26" s="4" customFormat="1" ht="97.5" customHeight="1" thickBot="1" x14ac:dyDescent="0.3">
      <c r="B7" s="209" t="s">
        <v>49</v>
      </c>
      <c r="C7" s="210"/>
      <c r="D7" s="210"/>
      <c r="E7" s="211"/>
      <c r="F7" s="224" t="s">
        <v>105</v>
      </c>
      <c r="G7" s="225"/>
    </row>
    <row r="8" spans="2:26" s="4" customFormat="1" ht="97.5" customHeight="1" thickBot="1" x14ac:dyDescent="0.3">
      <c r="B8" s="209" t="s">
        <v>50</v>
      </c>
      <c r="C8" s="210"/>
      <c r="D8" s="210"/>
      <c r="E8" s="211"/>
      <c r="F8" s="224" t="s">
        <v>104</v>
      </c>
      <c r="G8" s="225"/>
    </row>
    <row r="9" spans="2:26" s="4" customFormat="1" ht="97.5" customHeight="1" thickBot="1" x14ac:dyDescent="0.3">
      <c r="B9" s="209" t="s">
        <v>51</v>
      </c>
      <c r="C9" s="210" t="s">
        <v>101</v>
      </c>
      <c r="D9" s="210"/>
      <c r="E9" s="211"/>
      <c r="F9" s="224" t="s">
        <v>101</v>
      </c>
      <c r="G9" s="225"/>
    </row>
    <row r="10" spans="2:26" s="4" customFormat="1" ht="97.5" customHeight="1" thickBot="1" x14ac:dyDescent="0.3">
      <c r="B10" s="209" t="s">
        <v>52</v>
      </c>
      <c r="C10" s="210" t="s">
        <v>102</v>
      </c>
      <c r="D10" s="210"/>
      <c r="E10" s="211"/>
      <c r="F10" s="224" t="s">
        <v>102</v>
      </c>
      <c r="G10" s="225"/>
    </row>
    <row r="11" spans="2:26" s="4" customFormat="1" ht="97.5" customHeight="1" thickBot="1" x14ac:dyDescent="0.3">
      <c r="B11" s="209" t="s">
        <v>53</v>
      </c>
      <c r="C11" s="210" t="s">
        <v>103</v>
      </c>
      <c r="D11" s="210"/>
      <c r="E11" s="211"/>
      <c r="F11" s="224" t="s">
        <v>103</v>
      </c>
      <c r="G11" s="225"/>
    </row>
    <row r="12" spans="2:26" s="4" customFormat="1" ht="97.5" customHeight="1" thickBot="1" x14ac:dyDescent="0.3">
      <c r="B12" s="209" t="s">
        <v>54</v>
      </c>
      <c r="C12" s="210" t="s">
        <v>109</v>
      </c>
      <c r="D12" s="210"/>
      <c r="E12" s="211"/>
      <c r="F12" s="224" t="s">
        <v>109</v>
      </c>
      <c r="G12" s="225"/>
    </row>
    <row r="13" spans="2:26" s="4" customFormat="1" ht="97.5" customHeight="1" thickBot="1" x14ac:dyDescent="0.3">
      <c r="B13" s="209" t="s">
        <v>55</v>
      </c>
      <c r="C13" s="210" t="s">
        <v>108</v>
      </c>
      <c r="D13" s="210"/>
      <c r="E13" s="211"/>
      <c r="F13" s="238" t="s">
        <v>108</v>
      </c>
      <c r="G13" s="239"/>
    </row>
    <row r="14" spans="2:26" s="4" customFormat="1" ht="16.5" customHeight="1" thickBot="1" x14ac:dyDescent="0.3">
      <c r="B14" s="25"/>
      <c r="C14" s="25"/>
      <c r="D14" s="25"/>
    </row>
    <row r="15" spans="2:26" ht="15.75" thickBot="1" x14ac:dyDescent="0.3">
      <c r="B15" s="218" t="s">
        <v>20</v>
      </c>
      <c r="C15" s="206" t="s">
        <v>21</v>
      </c>
      <c r="D15" s="208"/>
      <c r="E15" s="206" t="s">
        <v>43</v>
      </c>
      <c r="F15" s="208"/>
      <c r="G15" s="231" t="s">
        <v>467</v>
      </c>
      <c r="H15" s="198" t="s">
        <v>114</v>
      </c>
      <c r="I15" s="199"/>
      <c r="J15" s="199"/>
      <c r="K15" s="199"/>
      <c r="L15" s="199"/>
      <c r="M15" s="199"/>
      <c r="N15" s="199"/>
      <c r="O15" s="199" t="s">
        <v>115</v>
      </c>
      <c r="P15" s="199"/>
      <c r="Q15" s="199"/>
      <c r="R15" s="183" t="s">
        <v>116</v>
      </c>
      <c r="S15" s="183"/>
      <c r="T15" s="183"/>
      <c r="U15" s="183"/>
      <c r="V15" s="183"/>
      <c r="W15" s="183"/>
    </row>
    <row r="16" spans="2:26" ht="45.75" thickBot="1" x14ac:dyDescent="0.3">
      <c r="B16" s="219"/>
      <c r="C16" s="220"/>
      <c r="D16" s="221"/>
      <c r="E16" s="220"/>
      <c r="F16" s="221"/>
      <c r="G16" s="232"/>
      <c r="H16" s="18" t="s">
        <v>133</v>
      </c>
      <c r="I16" s="17" t="s">
        <v>118</v>
      </c>
      <c r="J16" s="19" t="s">
        <v>142</v>
      </c>
      <c r="K16" s="17" t="s">
        <v>119</v>
      </c>
      <c r="L16" s="19" t="s">
        <v>120</v>
      </c>
      <c r="M16" s="17" t="s">
        <v>121</v>
      </c>
      <c r="N16" s="19" t="s">
        <v>122</v>
      </c>
      <c r="O16" s="19" t="s">
        <v>123</v>
      </c>
      <c r="P16" s="19" t="s">
        <v>124</v>
      </c>
      <c r="Q16" s="17" t="s">
        <v>125</v>
      </c>
      <c r="R16" s="19" t="s">
        <v>126</v>
      </c>
      <c r="S16" s="17" t="s">
        <v>127</v>
      </c>
      <c r="T16" s="19" t="s">
        <v>128</v>
      </c>
      <c r="U16" s="17" t="s">
        <v>129</v>
      </c>
      <c r="V16" s="19" t="s">
        <v>130</v>
      </c>
      <c r="W16" s="96" t="s">
        <v>131</v>
      </c>
      <c r="X16" s="176" t="s">
        <v>528</v>
      </c>
    </row>
    <row r="17" spans="2:24" ht="85.5" customHeight="1" x14ac:dyDescent="0.25">
      <c r="B17" s="226" t="s">
        <v>29</v>
      </c>
      <c r="C17" s="229" t="s">
        <v>468</v>
      </c>
      <c r="D17" s="230"/>
      <c r="E17" s="230" t="s">
        <v>75</v>
      </c>
      <c r="F17" s="230"/>
      <c r="G17" s="107">
        <v>0.29799999999999999</v>
      </c>
      <c r="H17" s="128" t="s">
        <v>213</v>
      </c>
      <c r="I17" s="125" t="s">
        <v>175</v>
      </c>
      <c r="J17" s="121" t="s">
        <v>214</v>
      </c>
      <c r="K17" s="121" t="s">
        <v>215</v>
      </c>
      <c r="L17" s="121" t="s">
        <v>216</v>
      </c>
      <c r="M17" s="121" t="s">
        <v>217</v>
      </c>
      <c r="N17" s="95" t="s">
        <v>218</v>
      </c>
      <c r="O17" s="131">
        <v>0</v>
      </c>
      <c r="P17" s="49">
        <v>0</v>
      </c>
      <c r="Q17" s="49">
        <v>0</v>
      </c>
      <c r="R17" s="49">
        <v>0</v>
      </c>
      <c r="S17" s="49">
        <v>0</v>
      </c>
      <c r="T17" s="49">
        <v>0</v>
      </c>
      <c r="U17" s="49">
        <v>0</v>
      </c>
      <c r="V17" s="49">
        <v>0</v>
      </c>
      <c r="W17" s="49">
        <v>0</v>
      </c>
      <c r="X17" s="178" t="s">
        <v>536</v>
      </c>
    </row>
    <row r="18" spans="2:24" ht="52.5" customHeight="1" x14ac:dyDescent="0.25">
      <c r="B18" s="227"/>
      <c r="C18" s="202" t="s">
        <v>4</v>
      </c>
      <c r="D18" s="203"/>
      <c r="E18" s="203" t="s">
        <v>77</v>
      </c>
      <c r="F18" s="203"/>
      <c r="G18" s="233">
        <v>0.19</v>
      </c>
      <c r="H18" s="97" t="s">
        <v>220</v>
      </c>
      <c r="I18" s="123" t="s">
        <v>175</v>
      </c>
      <c r="J18" s="123" t="s">
        <v>390</v>
      </c>
      <c r="K18" s="123" t="s">
        <v>390</v>
      </c>
      <c r="L18" s="123" t="s">
        <v>390</v>
      </c>
      <c r="M18" s="64" t="s">
        <v>221</v>
      </c>
      <c r="N18" s="132" t="s">
        <v>389</v>
      </c>
      <c r="O18" s="131">
        <v>0</v>
      </c>
      <c r="P18" s="49">
        <v>0</v>
      </c>
      <c r="Q18" s="49">
        <v>0</v>
      </c>
      <c r="R18" s="49">
        <v>0</v>
      </c>
      <c r="S18" s="49">
        <v>0</v>
      </c>
      <c r="T18" s="49">
        <v>0</v>
      </c>
      <c r="U18" s="49">
        <v>0</v>
      </c>
      <c r="V18" s="49">
        <v>0</v>
      </c>
      <c r="W18" s="49">
        <v>0</v>
      </c>
      <c r="X18" s="178" t="s">
        <v>537</v>
      </c>
    </row>
    <row r="19" spans="2:24" ht="79.5" customHeight="1" x14ac:dyDescent="0.25">
      <c r="B19" s="227"/>
      <c r="C19" s="202"/>
      <c r="D19" s="203"/>
      <c r="E19" s="203"/>
      <c r="F19" s="203"/>
      <c r="G19" s="233"/>
      <c r="H19" s="97" t="s">
        <v>222</v>
      </c>
      <c r="I19" s="126" t="s">
        <v>175</v>
      </c>
      <c r="J19" s="123" t="s">
        <v>388</v>
      </c>
      <c r="K19" s="123" t="s">
        <v>388</v>
      </c>
      <c r="L19" s="123" t="s">
        <v>388</v>
      </c>
      <c r="M19" s="123" t="s">
        <v>223</v>
      </c>
      <c r="N19" s="132" t="s">
        <v>389</v>
      </c>
      <c r="O19" s="131">
        <v>0</v>
      </c>
      <c r="P19" s="49">
        <v>0</v>
      </c>
      <c r="Q19" s="49">
        <v>0</v>
      </c>
      <c r="R19" s="49">
        <v>0</v>
      </c>
      <c r="S19" s="49">
        <v>0</v>
      </c>
      <c r="T19" s="49">
        <v>0</v>
      </c>
      <c r="U19" s="49">
        <v>0</v>
      </c>
      <c r="V19" s="49">
        <v>0</v>
      </c>
      <c r="W19" s="49">
        <v>0</v>
      </c>
      <c r="X19" s="178" t="s">
        <v>537</v>
      </c>
    </row>
    <row r="20" spans="2:24" ht="60" customHeight="1" x14ac:dyDescent="0.25">
      <c r="B20" s="227"/>
      <c r="C20" s="202" t="s">
        <v>2</v>
      </c>
      <c r="D20" s="203"/>
      <c r="E20" s="203" t="s">
        <v>76</v>
      </c>
      <c r="F20" s="203"/>
      <c r="G20" s="233">
        <f>VLOOKUP(C20,[1]Cobertura!$C$10:$N$78,8,0)</f>
        <v>0.75</v>
      </c>
      <c r="H20" s="97" t="s">
        <v>224</v>
      </c>
      <c r="I20" s="123" t="s">
        <v>225</v>
      </c>
      <c r="J20" s="123" t="s">
        <v>391</v>
      </c>
      <c r="K20" s="123" t="s">
        <v>226</v>
      </c>
      <c r="L20" s="101">
        <v>0</v>
      </c>
      <c r="M20" s="123" t="s">
        <v>227</v>
      </c>
      <c r="N20" s="132" t="s">
        <v>228</v>
      </c>
      <c r="O20" s="131">
        <v>0</v>
      </c>
      <c r="P20" s="49">
        <v>0</v>
      </c>
      <c r="Q20" s="49">
        <v>0</v>
      </c>
      <c r="R20" s="49">
        <v>0</v>
      </c>
      <c r="S20" s="49">
        <v>0</v>
      </c>
      <c r="T20" s="49">
        <v>0</v>
      </c>
      <c r="U20" s="49">
        <v>0</v>
      </c>
      <c r="V20" s="49">
        <v>0</v>
      </c>
      <c r="W20" s="49">
        <v>0</v>
      </c>
      <c r="X20" s="178" t="s">
        <v>538</v>
      </c>
    </row>
    <row r="21" spans="2:24" ht="69" customHeight="1" x14ac:dyDescent="0.25">
      <c r="B21" s="227"/>
      <c r="C21" s="202"/>
      <c r="D21" s="203"/>
      <c r="E21" s="203"/>
      <c r="F21" s="203"/>
      <c r="G21" s="233"/>
      <c r="H21" s="97" t="s">
        <v>229</v>
      </c>
      <c r="I21" s="123" t="s">
        <v>230</v>
      </c>
      <c r="J21" s="64">
        <v>0</v>
      </c>
      <c r="K21" s="64" t="s">
        <v>454</v>
      </c>
      <c r="L21" s="123" t="s">
        <v>455</v>
      </c>
      <c r="M21" s="123" t="s">
        <v>227</v>
      </c>
      <c r="N21" s="132" t="s">
        <v>231</v>
      </c>
      <c r="O21" s="131">
        <v>0</v>
      </c>
      <c r="P21" s="49">
        <v>0</v>
      </c>
      <c r="Q21" s="49">
        <v>0</v>
      </c>
      <c r="R21" s="49">
        <v>0</v>
      </c>
      <c r="S21" s="49">
        <v>0</v>
      </c>
      <c r="T21" s="49">
        <v>0</v>
      </c>
      <c r="U21" s="49">
        <v>0</v>
      </c>
      <c r="V21" s="49">
        <v>0</v>
      </c>
      <c r="W21" s="49">
        <v>0</v>
      </c>
      <c r="X21" s="178" t="s">
        <v>539</v>
      </c>
    </row>
    <row r="22" spans="2:24" ht="89.25" customHeight="1" thickBot="1" x14ac:dyDescent="0.3">
      <c r="B22" s="228"/>
      <c r="C22" s="185"/>
      <c r="D22" s="186"/>
      <c r="E22" s="186"/>
      <c r="F22" s="186"/>
      <c r="G22" s="241"/>
      <c r="H22" s="151" t="s">
        <v>392</v>
      </c>
      <c r="I22" s="122" t="s">
        <v>456</v>
      </c>
      <c r="J22" s="122" t="s">
        <v>393</v>
      </c>
      <c r="K22" s="122" t="s">
        <v>393</v>
      </c>
      <c r="L22" s="122" t="s">
        <v>393</v>
      </c>
      <c r="M22" s="122" t="s">
        <v>232</v>
      </c>
      <c r="N22" s="145" t="s">
        <v>233</v>
      </c>
      <c r="O22" s="131">
        <v>0</v>
      </c>
      <c r="P22" s="49">
        <v>0</v>
      </c>
      <c r="Q22" s="49">
        <v>0</v>
      </c>
      <c r="R22" s="49">
        <v>0</v>
      </c>
      <c r="S22" s="49">
        <v>0</v>
      </c>
      <c r="T22" s="49">
        <v>0</v>
      </c>
      <c r="U22" s="49">
        <v>0</v>
      </c>
      <c r="V22" s="49">
        <v>0</v>
      </c>
      <c r="W22" s="49">
        <v>0</v>
      </c>
      <c r="X22" s="178" t="s">
        <v>540</v>
      </c>
    </row>
    <row r="23" spans="2:24" ht="15.75" thickBot="1" x14ac:dyDescent="0.3">
      <c r="B23" s="98"/>
      <c r="C23" s="98"/>
      <c r="D23" s="98"/>
      <c r="E23" s="98"/>
      <c r="F23" s="98"/>
      <c r="G23" s="7"/>
      <c r="H23" s="51"/>
      <c r="I23" s="51"/>
      <c r="J23" s="21"/>
      <c r="K23" s="52"/>
      <c r="L23" s="21"/>
      <c r="M23" s="53"/>
      <c r="N23" s="52"/>
      <c r="O23" s="54"/>
      <c r="P23" s="54"/>
      <c r="Q23" s="21"/>
      <c r="R23" s="21"/>
      <c r="S23" s="21"/>
      <c r="T23" s="21"/>
      <c r="U23" s="21"/>
      <c r="V23" s="21"/>
      <c r="W23" s="21"/>
    </row>
    <row r="24" spans="2:24" ht="15.75" thickBot="1" x14ac:dyDescent="0.3">
      <c r="B24" s="218" t="s">
        <v>23</v>
      </c>
      <c r="C24" s="242" t="s">
        <v>21</v>
      </c>
      <c r="D24" s="243"/>
      <c r="E24" s="206" t="s">
        <v>43</v>
      </c>
      <c r="F24" s="208"/>
      <c r="G24" s="231" t="s">
        <v>467</v>
      </c>
      <c r="H24" s="198" t="s">
        <v>114</v>
      </c>
      <c r="I24" s="199"/>
      <c r="J24" s="199"/>
      <c r="K24" s="199"/>
      <c r="L24" s="199"/>
      <c r="M24" s="199"/>
      <c r="N24" s="199"/>
      <c r="O24" s="199" t="s">
        <v>115</v>
      </c>
      <c r="P24" s="199"/>
      <c r="Q24" s="199"/>
      <c r="R24" s="183" t="s">
        <v>116</v>
      </c>
      <c r="S24" s="183"/>
      <c r="T24" s="183"/>
      <c r="U24" s="183"/>
      <c r="V24" s="183"/>
      <c r="W24" s="183"/>
    </row>
    <row r="25" spans="2:24" ht="45.75" thickBot="1" x14ac:dyDescent="0.3">
      <c r="B25" s="219"/>
      <c r="C25" s="244"/>
      <c r="D25" s="245"/>
      <c r="E25" s="220"/>
      <c r="F25" s="221"/>
      <c r="G25" s="232"/>
      <c r="H25" s="18" t="s">
        <v>133</v>
      </c>
      <c r="I25" s="17" t="s">
        <v>118</v>
      </c>
      <c r="J25" s="19" t="s">
        <v>142</v>
      </c>
      <c r="K25" s="17" t="s">
        <v>119</v>
      </c>
      <c r="L25" s="19" t="s">
        <v>120</v>
      </c>
      <c r="M25" s="17" t="s">
        <v>121</v>
      </c>
      <c r="N25" s="19" t="s">
        <v>122</v>
      </c>
      <c r="O25" s="19" t="s">
        <v>123</v>
      </c>
      <c r="P25" s="19" t="s">
        <v>124</v>
      </c>
      <c r="Q25" s="17" t="s">
        <v>125</v>
      </c>
      <c r="R25" s="19" t="s">
        <v>126</v>
      </c>
      <c r="S25" s="17" t="s">
        <v>127</v>
      </c>
      <c r="T25" s="19" t="s">
        <v>128</v>
      </c>
      <c r="U25" s="17" t="s">
        <v>129</v>
      </c>
      <c r="V25" s="19" t="s">
        <v>130</v>
      </c>
      <c r="W25" s="17" t="s">
        <v>131</v>
      </c>
      <c r="X25" s="176" t="s">
        <v>528</v>
      </c>
    </row>
    <row r="26" spans="2:24" ht="108" customHeight="1" thickBot="1" x14ac:dyDescent="0.3">
      <c r="B26" s="226" t="s">
        <v>475</v>
      </c>
      <c r="C26" s="246" t="s">
        <v>476</v>
      </c>
      <c r="D26" s="247"/>
      <c r="E26" s="192" t="s">
        <v>485</v>
      </c>
      <c r="F26" s="192"/>
      <c r="G26" s="259">
        <v>0.88519999999999999</v>
      </c>
      <c r="H26" s="152" t="s">
        <v>394</v>
      </c>
      <c r="I26" s="79" t="s">
        <v>175</v>
      </c>
      <c r="J26" s="59" t="s">
        <v>395</v>
      </c>
      <c r="K26" s="59" t="s">
        <v>395</v>
      </c>
      <c r="L26" s="59" t="s">
        <v>395</v>
      </c>
      <c r="M26" s="59" t="s">
        <v>234</v>
      </c>
      <c r="N26" s="155" t="s">
        <v>457</v>
      </c>
      <c r="O26" s="150">
        <v>0</v>
      </c>
      <c r="P26" s="48">
        <v>0</v>
      </c>
      <c r="Q26" s="48">
        <v>0</v>
      </c>
      <c r="R26" s="48">
        <v>0</v>
      </c>
      <c r="S26" s="48">
        <v>0</v>
      </c>
      <c r="T26" s="48">
        <v>0</v>
      </c>
      <c r="U26" s="48">
        <v>0</v>
      </c>
      <c r="V26" s="48">
        <v>0</v>
      </c>
      <c r="W26" s="180">
        <v>0</v>
      </c>
      <c r="X26" s="178" t="s">
        <v>541</v>
      </c>
    </row>
    <row r="27" spans="2:24" ht="108" customHeight="1" thickBot="1" x14ac:dyDescent="0.3">
      <c r="B27" s="228"/>
      <c r="C27" s="246"/>
      <c r="D27" s="247"/>
      <c r="E27" s="192"/>
      <c r="F27" s="192"/>
      <c r="G27" s="259"/>
      <c r="H27" s="97" t="s">
        <v>236</v>
      </c>
      <c r="I27" s="118" t="s">
        <v>175</v>
      </c>
      <c r="J27" s="123" t="s">
        <v>237</v>
      </c>
      <c r="K27" s="123">
        <v>0</v>
      </c>
      <c r="L27" s="123">
        <v>0</v>
      </c>
      <c r="M27" s="123" t="s">
        <v>238</v>
      </c>
      <c r="N27" s="132" t="s">
        <v>239</v>
      </c>
      <c r="O27" s="131">
        <v>0</v>
      </c>
      <c r="P27" s="49">
        <v>0</v>
      </c>
      <c r="Q27" s="48">
        <v>0</v>
      </c>
      <c r="R27" s="48">
        <v>0</v>
      </c>
      <c r="S27" s="48">
        <v>0</v>
      </c>
      <c r="T27" s="48">
        <v>0</v>
      </c>
      <c r="U27" s="48">
        <v>0</v>
      </c>
      <c r="V27" s="48">
        <v>0</v>
      </c>
      <c r="W27" s="180">
        <v>0</v>
      </c>
      <c r="X27" s="178" t="s">
        <v>542</v>
      </c>
    </row>
    <row r="28" spans="2:24" ht="108" customHeight="1" thickBot="1" x14ac:dyDescent="0.3">
      <c r="B28" s="248" t="s">
        <v>477</v>
      </c>
      <c r="C28" s="246" t="s">
        <v>6</v>
      </c>
      <c r="D28" s="247"/>
      <c r="E28" s="203" t="s">
        <v>79</v>
      </c>
      <c r="F28" s="203"/>
      <c r="G28" s="253">
        <v>0.56000000000000005</v>
      </c>
      <c r="H28" s="88" t="s">
        <v>245</v>
      </c>
      <c r="I28" s="101" t="s">
        <v>246</v>
      </c>
      <c r="J28" s="104" t="s">
        <v>247</v>
      </c>
      <c r="K28" s="104" t="s">
        <v>248</v>
      </c>
      <c r="L28" s="104" t="s">
        <v>249</v>
      </c>
      <c r="M28" s="59" t="s">
        <v>241</v>
      </c>
      <c r="N28" s="139" t="s">
        <v>250</v>
      </c>
      <c r="O28" s="153">
        <v>0</v>
      </c>
      <c r="P28" s="80">
        <v>0</v>
      </c>
      <c r="Q28" s="48">
        <v>0</v>
      </c>
      <c r="R28" s="48">
        <v>0</v>
      </c>
      <c r="S28" s="48">
        <v>0</v>
      </c>
      <c r="T28" s="48">
        <v>0</v>
      </c>
      <c r="U28" s="48">
        <v>0</v>
      </c>
      <c r="V28" s="48">
        <v>0</v>
      </c>
      <c r="W28" s="180">
        <v>0</v>
      </c>
      <c r="X28" s="178" t="s">
        <v>543</v>
      </c>
    </row>
    <row r="29" spans="2:24" ht="108" customHeight="1" thickBot="1" x14ac:dyDescent="0.3">
      <c r="B29" s="249"/>
      <c r="C29" s="246"/>
      <c r="D29" s="247"/>
      <c r="E29" s="203"/>
      <c r="F29" s="203"/>
      <c r="G29" s="253"/>
      <c r="H29" s="88" t="s">
        <v>458</v>
      </c>
      <c r="I29" s="59" t="s">
        <v>240</v>
      </c>
      <c r="J29" s="59" t="s">
        <v>459</v>
      </c>
      <c r="K29" s="59" t="s">
        <v>459</v>
      </c>
      <c r="L29" s="59" t="s">
        <v>459</v>
      </c>
      <c r="M29" s="59" t="s">
        <v>241</v>
      </c>
      <c r="N29" s="156" t="s">
        <v>460</v>
      </c>
      <c r="O29" s="153"/>
      <c r="P29" s="80"/>
      <c r="Q29" s="48"/>
      <c r="R29" s="48"/>
      <c r="S29" s="48"/>
      <c r="T29" s="48"/>
      <c r="U29" s="48"/>
      <c r="V29" s="48"/>
      <c r="W29" s="180"/>
      <c r="X29" s="178" t="s">
        <v>544</v>
      </c>
    </row>
    <row r="30" spans="2:24" ht="108" customHeight="1" thickBot="1" x14ac:dyDescent="0.3">
      <c r="B30" s="249"/>
      <c r="C30" s="246" t="s">
        <v>7</v>
      </c>
      <c r="D30" s="247"/>
      <c r="E30" s="203" t="s">
        <v>74</v>
      </c>
      <c r="F30" s="203"/>
      <c r="G30" s="106">
        <v>0.55500000000000005</v>
      </c>
      <c r="H30" s="88" t="s">
        <v>251</v>
      </c>
      <c r="I30" s="59" t="s">
        <v>252</v>
      </c>
      <c r="J30" s="104" t="s">
        <v>262</v>
      </c>
      <c r="K30" s="104" t="s">
        <v>247</v>
      </c>
      <c r="L30" s="104" t="s">
        <v>249</v>
      </c>
      <c r="M30" s="59" t="s">
        <v>241</v>
      </c>
      <c r="N30" s="139" t="s">
        <v>253</v>
      </c>
      <c r="O30" s="153">
        <v>0</v>
      </c>
      <c r="P30" s="80">
        <v>0</v>
      </c>
      <c r="Q30" s="48">
        <v>0</v>
      </c>
      <c r="R30" s="48">
        <v>0</v>
      </c>
      <c r="S30" s="48">
        <v>0</v>
      </c>
      <c r="T30" s="48">
        <v>0</v>
      </c>
      <c r="U30" s="48">
        <v>0</v>
      </c>
      <c r="V30" s="48">
        <v>0</v>
      </c>
      <c r="W30" s="180">
        <v>0</v>
      </c>
      <c r="X30" s="178"/>
    </row>
    <row r="31" spans="2:24" ht="108" customHeight="1" thickBot="1" x14ac:dyDescent="0.3">
      <c r="B31" s="249"/>
      <c r="C31" s="250" t="s">
        <v>478</v>
      </c>
      <c r="D31" s="251"/>
      <c r="E31" s="255" t="s">
        <v>487</v>
      </c>
      <c r="F31" s="255"/>
      <c r="G31" s="254" t="s">
        <v>488</v>
      </c>
      <c r="H31" s="88" t="s">
        <v>254</v>
      </c>
      <c r="I31" s="59" t="s">
        <v>255</v>
      </c>
      <c r="J31" s="101" t="s">
        <v>256</v>
      </c>
      <c r="K31" s="101" t="s">
        <v>257</v>
      </c>
      <c r="L31" s="101" t="s">
        <v>258</v>
      </c>
      <c r="M31" s="59" t="s">
        <v>241</v>
      </c>
      <c r="N31" s="139" t="s">
        <v>259</v>
      </c>
      <c r="O31" s="153">
        <v>0</v>
      </c>
      <c r="P31" s="80">
        <v>0</v>
      </c>
      <c r="Q31" s="48">
        <v>0</v>
      </c>
      <c r="R31" s="48">
        <v>0</v>
      </c>
      <c r="S31" s="48">
        <v>0</v>
      </c>
      <c r="T31" s="48">
        <v>0</v>
      </c>
      <c r="U31" s="48">
        <v>0</v>
      </c>
      <c r="V31" s="48">
        <v>0</v>
      </c>
      <c r="W31" s="180">
        <v>0</v>
      </c>
      <c r="X31" s="178" t="s">
        <v>545</v>
      </c>
    </row>
    <row r="32" spans="2:24" ht="108" customHeight="1" thickBot="1" x14ac:dyDescent="0.3">
      <c r="B32" s="249"/>
      <c r="C32" s="250"/>
      <c r="D32" s="251"/>
      <c r="E32" s="255"/>
      <c r="F32" s="255"/>
      <c r="G32" s="254"/>
      <c r="H32" s="88" t="s">
        <v>254</v>
      </c>
      <c r="I32" s="79" t="s">
        <v>270</v>
      </c>
      <c r="J32" s="126" t="s">
        <v>271</v>
      </c>
      <c r="K32" s="126" t="s">
        <v>272</v>
      </c>
      <c r="L32" s="126" t="s">
        <v>273</v>
      </c>
      <c r="M32" s="79" t="s">
        <v>241</v>
      </c>
      <c r="N32" s="157" t="s">
        <v>259</v>
      </c>
      <c r="O32" s="153"/>
      <c r="P32" s="80"/>
      <c r="Q32" s="48"/>
      <c r="R32" s="48"/>
      <c r="S32" s="48"/>
      <c r="T32" s="48"/>
      <c r="U32" s="48"/>
      <c r="V32" s="48"/>
      <c r="W32" s="180"/>
      <c r="X32" s="178"/>
    </row>
    <row r="33" spans="2:24" ht="108" customHeight="1" thickBot="1" x14ac:dyDescent="0.3">
      <c r="B33" s="249"/>
      <c r="C33" s="250" t="s">
        <v>479</v>
      </c>
      <c r="D33" s="251"/>
      <c r="E33" s="252" t="s">
        <v>485</v>
      </c>
      <c r="F33" s="252"/>
      <c r="G33" s="112">
        <v>0.28999999999999998</v>
      </c>
      <c r="H33" s="88" t="s">
        <v>260</v>
      </c>
      <c r="I33" s="79" t="s">
        <v>261</v>
      </c>
      <c r="J33" s="160" t="s">
        <v>262</v>
      </c>
      <c r="K33" s="160" t="s">
        <v>263</v>
      </c>
      <c r="L33" s="160" t="s">
        <v>264</v>
      </c>
      <c r="M33" s="79" t="s">
        <v>241</v>
      </c>
      <c r="N33" s="157" t="s">
        <v>265</v>
      </c>
      <c r="O33" s="153">
        <v>0</v>
      </c>
      <c r="P33" s="80">
        <v>0</v>
      </c>
      <c r="Q33" s="48">
        <v>0</v>
      </c>
      <c r="R33" s="48">
        <v>0</v>
      </c>
      <c r="S33" s="48">
        <v>0</v>
      </c>
      <c r="T33" s="48">
        <v>0</v>
      </c>
      <c r="U33" s="48">
        <v>0</v>
      </c>
      <c r="V33" s="48">
        <v>0</v>
      </c>
      <c r="W33" s="180">
        <v>0</v>
      </c>
      <c r="X33" s="178" t="s">
        <v>546</v>
      </c>
    </row>
    <row r="34" spans="2:24" ht="108" customHeight="1" thickBot="1" x14ac:dyDescent="0.3">
      <c r="B34" s="249"/>
      <c r="C34" s="250" t="s">
        <v>5</v>
      </c>
      <c r="D34" s="251"/>
      <c r="E34" s="191" t="s">
        <v>80</v>
      </c>
      <c r="F34" s="191"/>
      <c r="G34" s="112">
        <v>0.3</v>
      </c>
      <c r="H34" s="88" t="s">
        <v>266</v>
      </c>
      <c r="I34" s="79" t="s">
        <v>175</v>
      </c>
      <c r="J34" s="161" t="s">
        <v>243</v>
      </c>
      <c r="K34" s="161" t="s">
        <v>244</v>
      </c>
      <c r="L34" s="161" t="s">
        <v>396</v>
      </c>
      <c r="M34" s="79" t="s">
        <v>241</v>
      </c>
      <c r="N34" s="157" t="s">
        <v>267</v>
      </c>
      <c r="O34" s="153">
        <v>0</v>
      </c>
      <c r="P34" s="80">
        <v>0</v>
      </c>
      <c r="Q34" s="48">
        <v>0</v>
      </c>
      <c r="R34" s="48">
        <v>0</v>
      </c>
      <c r="S34" s="48">
        <v>0</v>
      </c>
      <c r="T34" s="48">
        <v>0</v>
      </c>
      <c r="U34" s="48">
        <v>0</v>
      </c>
      <c r="V34" s="48">
        <v>0</v>
      </c>
      <c r="W34" s="180">
        <v>0</v>
      </c>
      <c r="X34" s="178" t="s">
        <v>547</v>
      </c>
    </row>
    <row r="35" spans="2:24" ht="108" customHeight="1" thickBot="1" x14ac:dyDescent="0.3">
      <c r="B35" s="249"/>
      <c r="C35" s="250" t="s">
        <v>480</v>
      </c>
      <c r="D35" s="251"/>
      <c r="E35" s="191" t="s">
        <v>78</v>
      </c>
      <c r="F35" s="191"/>
      <c r="G35" s="112">
        <v>0.52</v>
      </c>
      <c r="H35" s="88" t="s">
        <v>461</v>
      </c>
      <c r="I35" s="79" t="s">
        <v>268</v>
      </c>
      <c r="J35" s="161" t="s">
        <v>269</v>
      </c>
      <c r="K35" s="161" t="s">
        <v>269</v>
      </c>
      <c r="L35" s="161" t="s">
        <v>262</v>
      </c>
      <c r="M35" s="79" t="s">
        <v>241</v>
      </c>
      <c r="N35" s="162" t="s">
        <v>242</v>
      </c>
      <c r="O35" s="153">
        <v>0</v>
      </c>
      <c r="P35" s="80">
        <v>0</v>
      </c>
      <c r="Q35" s="48">
        <v>0</v>
      </c>
      <c r="R35" s="48">
        <v>0</v>
      </c>
      <c r="S35" s="48">
        <v>0</v>
      </c>
      <c r="T35" s="48">
        <v>0</v>
      </c>
      <c r="U35" s="48">
        <v>0</v>
      </c>
      <c r="V35" s="48">
        <v>0</v>
      </c>
      <c r="W35" s="180">
        <v>0</v>
      </c>
      <c r="X35" s="178" t="s">
        <v>548</v>
      </c>
    </row>
    <row r="36" spans="2:24" ht="108" customHeight="1" thickBot="1" x14ac:dyDescent="0.3">
      <c r="B36" s="114" t="s">
        <v>481</v>
      </c>
      <c r="C36" s="250" t="s">
        <v>8</v>
      </c>
      <c r="D36" s="251"/>
      <c r="E36" s="191" t="s">
        <v>73</v>
      </c>
      <c r="F36" s="191"/>
      <c r="G36" s="112">
        <v>0.7</v>
      </c>
      <c r="H36" s="46" t="s">
        <v>397</v>
      </c>
      <c r="I36" s="79" t="s">
        <v>175</v>
      </c>
      <c r="J36" s="126" t="s">
        <v>274</v>
      </c>
      <c r="K36" s="126" t="s">
        <v>275</v>
      </c>
      <c r="L36" s="126" t="s">
        <v>276</v>
      </c>
      <c r="M36" s="79" t="s">
        <v>277</v>
      </c>
      <c r="N36" s="157" t="s">
        <v>278</v>
      </c>
      <c r="O36" s="154">
        <v>0</v>
      </c>
      <c r="P36" s="81">
        <v>0</v>
      </c>
      <c r="Q36" s="48">
        <v>0</v>
      </c>
      <c r="R36" s="48">
        <v>0</v>
      </c>
      <c r="S36" s="48">
        <v>0</v>
      </c>
      <c r="T36" s="48">
        <v>0</v>
      </c>
      <c r="U36" s="48">
        <v>0</v>
      </c>
      <c r="V36" s="48">
        <v>0</v>
      </c>
      <c r="W36" s="180">
        <v>0</v>
      </c>
      <c r="X36" s="178" t="s">
        <v>565</v>
      </c>
    </row>
    <row r="37" spans="2:24" ht="108" customHeight="1" thickBot="1" x14ac:dyDescent="0.3">
      <c r="B37" s="117" t="s">
        <v>482</v>
      </c>
      <c r="C37" s="256" t="s">
        <v>483</v>
      </c>
      <c r="D37" s="257"/>
      <c r="E37" s="258" t="s">
        <v>485</v>
      </c>
      <c r="F37" s="258"/>
      <c r="G37" s="158">
        <v>0.26</v>
      </c>
      <c r="H37" s="159" t="s">
        <v>398</v>
      </c>
      <c r="I37" s="163" t="s">
        <v>175</v>
      </c>
      <c r="J37" s="164">
        <v>0</v>
      </c>
      <c r="K37" s="127" t="s">
        <v>462</v>
      </c>
      <c r="L37" s="127" t="s">
        <v>399</v>
      </c>
      <c r="M37" s="82" t="s">
        <v>277</v>
      </c>
      <c r="N37" s="165" t="s">
        <v>279</v>
      </c>
      <c r="O37" s="150">
        <v>0</v>
      </c>
      <c r="P37" s="48">
        <v>0</v>
      </c>
      <c r="Q37" s="48">
        <v>0</v>
      </c>
      <c r="R37" s="48">
        <v>0</v>
      </c>
      <c r="S37" s="48">
        <v>0</v>
      </c>
      <c r="T37" s="48">
        <v>0</v>
      </c>
      <c r="U37" s="48">
        <v>0</v>
      </c>
      <c r="V37" s="48">
        <v>0</v>
      </c>
      <c r="W37" s="180">
        <v>0</v>
      </c>
      <c r="X37" s="178" t="s">
        <v>565</v>
      </c>
    </row>
    <row r="38" spans="2:24" x14ac:dyDescent="0.25">
      <c r="H38" s="44"/>
      <c r="I38" s="44"/>
      <c r="K38" s="60"/>
      <c r="M38" s="45"/>
      <c r="N38" s="60"/>
      <c r="O38" s="1"/>
      <c r="P38" s="1"/>
    </row>
    <row r="39" spans="2:24" x14ac:dyDescent="0.25">
      <c r="H39" s="44"/>
      <c r="I39" s="44"/>
      <c r="K39" s="60"/>
      <c r="M39" s="45"/>
      <c r="N39" s="60"/>
      <c r="O39" s="1"/>
      <c r="P39" s="1"/>
    </row>
    <row r="40" spans="2:24" x14ac:dyDescent="0.25">
      <c r="H40" s="44"/>
      <c r="I40" s="44"/>
      <c r="K40" s="60"/>
      <c r="M40" s="45"/>
      <c r="N40" s="60"/>
      <c r="O40" s="1"/>
      <c r="P40" s="1"/>
    </row>
    <row r="41" spans="2:24" x14ac:dyDescent="0.25">
      <c r="H41" s="44"/>
      <c r="I41" s="44"/>
      <c r="K41" s="60"/>
      <c r="M41" s="45"/>
      <c r="N41" s="60"/>
      <c r="O41" s="1"/>
      <c r="P41" s="1"/>
    </row>
    <row r="42" spans="2:24" x14ac:dyDescent="0.25">
      <c r="H42" s="44"/>
      <c r="I42" s="44"/>
      <c r="K42" s="60"/>
      <c r="M42" s="45"/>
      <c r="N42" s="60"/>
      <c r="O42" s="1"/>
      <c r="P42" s="1"/>
    </row>
    <row r="43" spans="2:24" x14ac:dyDescent="0.25">
      <c r="H43" s="44"/>
      <c r="I43" s="44"/>
      <c r="K43" s="60"/>
      <c r="M43" s="45"/>
      <c r="N43" s="60"/>
      <c r="O43" s="1"/>
      <c r="P43" s="1"/>
    </row>
    <row r="44" spans="2:24" x14ac:dyDescent="0.25">
      <c r="H44" s="44"/>
      <c r="I44" s="44"/>
      <c r="K44" s="60"/>
      <c r="M44" s="45"/>
      <c r="N44" s="60"/>
      <c r="O44" s="1"/>
      <c r="P44" s="1"/>
    </row>
    <row r="45" spans="2:24" x14ac:dyDescent="0.25">
      <c r="H45" s="44"/>
      <c r="I45" s="44"/>
      <c r="K45" s="60"/>
      <c r="M45" s="45"/>
      <c r="N45" s="60"/>
      <c r="O45" s="1"/>
      <c r="P45" s="1"/>
    </row>
    <row r="46" spans="2:24" x14ac:dyDescent="0.25">
      <c r="H46" s="44"/>
      <c r="I46" s="44"/>
      <c r="K46" s="60"/>
      <c r="M46" s="45"/>
      <c r="N46" s="60"/>
      <c r="O46" s="1"/>
      <c r="P46" s="1"/>
    </row>
    <row r="47" spans="2:24" x14ac:dyDescent="0.25">
      <c r="H47" s="44"/>
      <c r="I47" s="44"/>
      <c r="K47" s="60"/>
      <c r="M47" s="45"/>
      <c r="N47" s="60"/>
      <c r="O47" s="1"/>
      <c r="P47" s="1"/>
    </row>
    <row r="48" spans="2:24" x14ac:dyDescent="0.25">
      <c r="H48" s="44"/>
      <c r="I48" s="44"/>
      <c r="K48" s="60"/>
      <c r="M48" s="45"/>
      <c r="N48" s="60"/>
      <c r="O48" s="1"/>
      <c r="P48" s="1"/>
    </row>
    <row r="49" spans="8:16" x14ac:dyDescent="0.25">
      <c r="H49" s="44"/>
      <c r="I49" s="44"/>
      <c r="K49" s="60"/>
      <c r="M49" s="45"/>
      <c r="N49" s="60"/>
      <c r="O49" s="1"/>
      <c r="P49" s="1"/>
    </row>
    <row r="50" spans="8:16" x14ac:dyDescent="0.25">
      <c r="H50" s="44"/>
      <c r="I50" s="44"/>
      <c r="K50" s="60"/>
      <c r="M50" s="45"/>
      <c r="N50" s="60"/>
      <c r="O50" s="1"/>
      <c r="P50" s="1"/>
    </row>
    <row r="51" spans="8:16" x14ac:dyDescent="0.25">
      <c r="H51" s="44"/>
      <c r="I51" s="44"/>
      <c r="K51" s="60"/>
      <c r="M51" s="45"/>
      <c r="N51" s="60"/>
      <c r="O51" s="1"/>
      <c r="P51" s="1"/>
    </row>
    <row r="52" spans="8:16" x14ac:dyDescent="0.25">
      <c r="H52" s="44"/>
      <c r="I52" s="44"/>
      <c r="K52" s="60"/>
      <c r="M52" s="45"/>
      <c r="N52" s="60"/>
      <c r="O52" s="1"/>
      <c r="P52" s="1"/>
    </row>
    <row r="53" spans="8:16" x14ac:dyDescent="0.25">
      <c r="H53" s="44"/>
      <c r="I53" s="44"/>
      <c r="K53" s="60"/>
      <c r="M53" s="45"/>
      <c r="N53" s="60"/>
      <c r="O53" s="1"/>
      <c r="P53" s="1"/>
    </row>
    <row r="54" spans="8:16" x14ac:dyDescent="0.25">
      <c r="H54" s="44"/>
      <c r="I54" s="44"/>
      <c r="K54" s="60"/>
      <c r="M54" s="45"/>
      <c r="N54" s="60"/>
      <c r="O54" s="1"/>
      <c r="P54" s="1"/>
    </row>
    <row r="55" spans="8:16" x14ac:dyDescent="0.25">
      <c r="H55" s="44"/>
      <c r="I55" s="44"/>
      <c r="K55" s="60"/>
      <c r="M55" s="45"/>
      <c r="N55" s="60"/>
      <c r="O55" s="1"/>
      <c r="P55" s="1"/>
    </row>
    <row r="56" spans="8:16" x14ac:dyDescent="0.25">
      <c r="H56" s="44"/>
      <c r="I56" s="44"/>
      <c r="K56" s="60"/>
      <c r="M56" s="45"/>
      <c r="N56" s="60"/>
      <c r="O56" s="1"/>
      <c r="P56" s="1"/>
    </row>
    <row r="57" spans="8:16" x14ac:dyDescent="0.25">
      <c r="H57" s="44"/>
      <c r="I57" s="44"/>
      <c r="K57" s="60"/>
      <c r="M57" s="45"/>
      <c r="N57" s="60"/>
      <c r="O57" s="1"/>
      <c r="P57" s="1"/>
    </row>
    <row r="58" spans="8:16" x14ac:dyDescent="0.25">
      <c r="H58" s="44"/>
      <c r="I58" s="44"/>
      <c r="K58" s="60"/>
      <c r="M58" s="45"/>
      <c r="N58" s="60"/>
      <c r="O58" s="1"/>
      <c r="P58" s="1"/>
    </row>
    <row r="59" spans="8:16" x14ac:dyDescent="0.25">
      <c r="H59" s="44"/>
      <c r="I59" s="44"/>
      <c r="K59" s="60"/>
      <c r="M59" s="45"/>
      <c r="N59" s="60"/>
      <c r="O59" s="1"/>
      <c r="P59" s="1"/>
    </row>
    <row r="60" spans="8:16" x14ac:dyDescent="0.25">
      <c r="H60" s="44"/>
      <c r="I60" s="44"/>
      <c r="K60" s="60"/>
      <c r="M60" s="45"/>
      <c r="N60" s="60"/>
      <c r="O60" s="1"/>
      <c r="P60" s="1"/>
    </row>
    <row r="61" spans="8:16" x14ac:dyDescent="0.25">
      <c r="H61" s="44"/>
      <c r="I61" s="44"/>
      <c r="K61" s="60"/>
      <c r="M61" s="45"/>
      <c r="N61" s="60"/>
      <c r="O61" s="1"/>
      <c r="P61" s="1"/>
    </row>
    <row r="62" spans="8:16" x14ac:dyDescent="0.25">
      <c r="H62" s="44"/>
      <c r="I62" s="44"/>
      <c r="K62" s="60"/>
      <c r="M62" s="45"/>
      <c r="N62" s="60"/>
      <c r="O62" s="1"/>
      <c r="P62" s="1"/>
    </row>
    <row r="63" spans="8:16" x14ac:dyDescent="0.25">
      <c r="H63" s="44"/>
      <c r="I63" s="44"/>
      <c r="K63" s="60"/>
      <c r="M63" s="45"/>
      <c r="N63" s="60"/>
      <c r="O63" s="1"/>
      <c r="P63" s="1"/>
    </row>
    <row r="64" spans="8:16" x14ac:dyDescent="0.25">
      <c r="H64" s="44"/>
      <c r="I64" s="44"/>
      <c r="K64" s="60"/>
      <c r="M64" s="45"/>
      <c r="N64" s="60"/>
      <c r="O64" s="1"/>
      <c r="P64" s="1"/>
    </row>
    <row r="65" spans="8:16" x14ac:dyDescent="0.25">
      <c r="H65" s="44"/>
      <c r="I65" s="44"/>
      <c r="K65" s="60"/>
      <c r="M65" s="45"/>
      <c r="N65" s="60"/>
      <c r="O65" s="1"/>
      <c r="P65" s="1"/>
    </row>
    <row r="66" spans="8:16" x14ac:dyDescent="0.25">
      <c r="H66" s="44"/>
      <c r="I66" s="44"/>
      <c r="K66" s="60"/>
      <c r="M66" s="45"/>
      <c r="N66" s="60"/>
      <c r="O66" s="1"/>
      <c r="P66" s="1"/>
    </row>
    <row r="67" spans="8:16" x14ac:dyDescent="0.25">
      <c r="H67" s="44"/>
      <c r="I67" s="44"/>
      <c r="K67" s="60"/>
      <c r="M67" s="45"/>
      <c r="N67" s="60"/>
      <c r="O67" s="1"/>
      <c r="P67" s="1"/>
    </row>
    <row r="68" spans="8:16" x14ac:dyDescent="0.25">
      <c r="H68" s="44"/>
      <c r="I68" s="44"/>
      <c r="K68" s="60"/>
      <c r="M68" s="45"/>
      <c r="N68" s="60"/>
      <c r="O68" s="1"/>
      <c r="P68" s="1"/>
    </row>
    <row r="69" spans="8:16" x14ac:dyDescent="0.25">
      <c r="H69" s="44"/>
      <c r="I69" s="44"/>
      <c r="K69" s="60"/>
      <c r="M69" s="45"/>
      <c r="N69" s="60"/>
      <c r="O69" s="1"/>
      <c r="P69" s="1"/>
    </row>
    <row r="70" spans="8:16" x14ac:dyDescent="0.25">
      <c r="H70" s="44"/>
      <c r="I70" s="44"/>
      <c r="K70" s="60"/>
      <c r="M70" s="45"/>
      <c r="N70" s="60"/>
      <c r="O70" s="1"/>
      <c r="P70" s="1"/>
    </row>
    <row r="71" spans="8:16" x14ac:dyDescent="0.25">
      <c r="H71" s="44"/>
      <c r="I71" s="44"/>
      <c r="K71" s="60"/>
      <c r="M71" s="45"/>
      <c r="N71" s="60"/>
      <c r="O71" s="1"/>
      <c r="P71" s="1"/>
    </row>
    <row r="72" spans="8:16" x14ac:dyDescent="0.25">
      <c r="H72" s="44"/>
      <c r="I72" s="44"/>
      <c r="K72" s="60"/>
      <c r="M72" s="45"/>
      <c r="N72" s="60"/>
      <c r="O72" s="1"/>
      <c r="P72" s="1"/>
    </row>
    <row r="73" spans="8:16" x14ac:dyDescent="0.25">
      <c r="H73" s="44"/>
      <c r="I73" s="44"/>
      <c r="K73" s="60"/>
      <c r="M73" s="45"/>
      <c r="N73" s="60"/>
      <c r="O73" s="1"/>
      <c r="P73" s="1"/>
    </row>
    <row r="74" spans="8:16" x14ac:dyDescent="0.25">
      <c r="H74" s="44"/>
      <c r="I74" s="44"/>
      <c r="K74" s="60"/>
      <c r="M74" s="45"/>
      <c r="N74" s="60"/>
      <c r="O74" s="1"/>
      <c r="P74" s="1"/>
    </row>
    <row r="75" spans="8:16" x14ac:dyDescent="0.25">
      <c r="H75" s="44"/>
      <c r="I75" s="44"/>
      <c r="K75" s="60"/>
      <c r="M75" s="45"/>
      <c r="N75" s="60"/>
      <c r="O75" s="1"/>
      <c r="P75" s="1"/>
    </row>
    <row r="76" spans="8:16" x14ac:dyDescent="0.25">
      <c r="H76" s="44"/>
      <c r="I76" s="44"/>
      <c r="K76" s="60"/>
      <c r="M76" s="45"/>
      <c r="N76" s="60"/>
      <c r="O76" s="1"/>
      <c r="P76" s="1"/>
    </row>
    <row r="77" spans="8:16" x14ac:dyDescent="0.25">
      <c r="H77" s="44"/>
      <c r="I77" s="44"/>
      <c r="K77" s="60"/>
      <c r="M77" s="45"/>
      <c r="N77" s="60"/>
      <c r="O77" s="1"/>
      <c r="P77" s="1"/>
    </row>
    <row r="78" spans="8:16" x14ac:dyDescent="0.25">
      <c r="H78" s="44"/>
      <c r="I78" s="44"/>
      <c r="K78" s="60"/>
      <c r="M78" s="45"/>
      <c r="N78" s="60"/>
      <c r="O78" s="1"/>
      <c r="P78" s="1"/>
    </row>
    <row r="79" spans="8:16" x14ac:dyDescent="0.25">
      <c r="H79" s="44"/>
      <c r="I79" s="44"/>
      <c r="K79" s="60"/>
      <c r="M79" s="45"/>
      <c r="N79" s="60"/>
      <c r="O79" s="1"/>
      <c r="P79" s="1"/>
    </row>
    <row r="80" spans="8:16" x14ac:dyDescent="0.25">
      <c r="H80" s="44"/>
      <c r="I80" s="44"/>
      <c r="K80" s="60"/>
      <c r="M80" s="45"/>
      <c r="N80" s="60"/>
      <c r="O80" s="1"/>
      <c r="P80" s="1"/>
    </row>
    <row r="81" spans="8:16" x14ac:dyDescent="0.25">
      <c r="H81" s="44"/>
      <c r="I81" s="44"/>
      <c r="K81" s="60"/>
      <c r="M81" s="45"/>
      <c r="N81" s="60"/>
      <c r="O81" s="1"/>
      <c r="P81" s="1"/>
    </row>
    <row r="82" spans="8:16" x14ac:dyDescent="0.25">
      <c r="H82" s="44"/>
      <c r="I82" s="44"/>
      <c r="K82" s="60"/>
      <c r="M82" s="45"/>
      <c r="N82" s="60"/>
      <c r="O82" s="1"/>
      <c r="P82" s="1"/>
    </row>
    <row r="83" spans="8:16" x14ac:dyDescent="0.25">
      <c r="H83" s="44"/>
      <c r="I83" s="44"/>
      <c r="K83" s="60"/>
      <c r="M83" s="45"/>
      <c r="N83" s="60"/>
      <c r="O83" s="1"/>
      <c r="P83" s="1"/>
    </row>
    <row r="84" spans="8:16" x14ac:dyDescent="0.25">
      <c r="H84" s="44"/>
      <c r="I84" s="44"/>
      <c r="K84" s="60"/>
      <c r="M84" s="45"/>
      <c r="N84" s="60"/>
      <c r="O84" s="1"/>
      <c r="P84" s="1"/>
    </row>
    <row r="85" spans="8:16" x14ac:dyDescent="0.25">
      <c r="H85" s="44"/>
      <c r="I85" s="44"/>
      <c r="K85" s="60"/>
      <c r="M85" s="45"/>
      <c r="N85" s="60"/>
      <c r="O85" s="1"/>
      <c r="P85" s="1"/>
    </row>
    <row r="86" spans="8:16" x14ac:dyDescent="0.25">
      <c r="H86" s="44"/>
      <c r="I86" s="44"/>
      <c r="K86" s="60"/>
      <c r="M86" s="45"/>
      <c r="N86" s="60"/>
      <c r="O86" s="1"/>
      <c r="P86" s="1"/>
    </row>
    <row r="87" spans="8:16" x14ac:dyDescent="0.25">
      <c r="H87" s="44"/>
      <c r="I87" s="44"/>
      <c r="K87" s="60"/>
      <c r="M87" s="45"/>
      <c r="N87" s="60"/>
      <c r="O87" s="1"/>
      <c r="P87" s="1"/>
    </row>
    <row r="88" spans="8:16" x14ac:dyDescent="0.25">
      <c r="H88" s="44"/>
      <c r="I88" s="44"/>
      <c r="K88" s="60"/>
      <c r="M88" s="45"/>
      <c r="N88" s="60"/>
      <c r="O88" s="1"/>
      <c r="P88" s="1"/>
    </row>
    <row r="89" spans="8:16" x14ac:dyDescent="0.25">
      <c r="H89" s="44"/>
      <c r="I89" s="44"/>
      <c r="K89" s="60"/>
      <c r="M89" s="45"/>
      <c r="N89" s="60"/>
      <c r="O89" s="1"/>
      <c r="P89" s="1"/>
    </row>
    <row r="90" spans="8:16" x14ac:dyDescent="0.25">
      <c r="H90" s="44"/>
      <c r="I90" s="44"/>
      <c r="K90" s="60"/>
      <c r="M90" s="45"/>
      <c r="N90" s="60"/>
      <c r="O90" s="1"/>
      <c r="P90" s="1"/>
    </row>
    <row r="91" spans="8:16" x14ac:dyDescent="0.25">
      <c r="H91" s="44"/>
      <c r="I91" s="44"/>
      <c r="K91" s="60"/>
      <c r="M91" s="45"/>
      <c r="N91" s="60"/>
      <c r="O91" s="1"/>
      <c r="P91" s="1"/>
    </row>
    <row r="92" spans="8:16" x14ac:dyDescent="0.25">
      <c r="H92" s="44"/>
      <c r="I92" s="44"/>
      <c r="K92" s="60"/>
      <c r="M92" s="45"/>
      <c r="N92" s="60"/>
      <c r="O92" s="1"/>
      <c r="P92" s="1"/>
    </row>
    <row r="93" spans="8:16" x14ac:dyDescent="0.25">
      <c r="H93" s="44"/>
      <c r="I93" s="44"/>
      <c r="K93" s="60"/>
      <c r="M93" s="45"/>
      <c r="N93" s="60"/>
      <c r="O93" s="1"/>
      <c r="P93" s="1"/>
    </row>
    <row r="94" spans="8:16" x14ac:dyDescent="0.25">
      <c r="H94" s="44"/>
      <c r="I94" s="44"/>
      <c r="K94" s="60"/>
      <c r="M94" s="45"/>
      <c r="N94" s="60"/>
      <c r="O94" s="1"/>
      <c r="P94" s="1"/>
    </row>
    <row r="95" spans="8:16" x14ac:dyDescent="0.25">
      <c r="H95" s="44"/>
      <c r="I95" s="44"/>
      <c r="K95" s="60"/>
      <c r="M95" s="45"/>
      <c r="N95" s="60"/>
      <c r="O95" s="1"/>
      <c r="P95" s="1"/>
    </row>
    <row r="96" spans="8:16" x14ac:dyDescent="0.25">
      <c r="H96" s="44"/>
      <c r="I96" s="44"/>
      <c r="K96" s="60"/>
      <c r="M96" s="45"/>
      <c r="N96" s="60"/>
      <c r="O96" s="1"/>
      <c r="P96" s="1"/>
    </row>
    <row r="97" spans="8:16" x14ac:dyDescent="0.25">
      <c r="H97" s="44"/>
      <c r="I97" s="44"/>
      <c r="K97" s="60"/>
      <c r="M97" s="45"/>
      <c r="N97" s="60"/>
      <c r="O97" s="1"/>
      <c r="P97" s="1"/>
    </row>
    <row r="98" spans="8:16" x14ac:dyDescent="0.25">
      <c r="H98" s="44"/>
      <c r="I98" s="44"/>
      <c r="K98" s="60"/>
      <c r="M98" s="45"/>
      <c r="N98" s="60"/>
      <c r="O98" s="1"/>
      <c r="P98" s="1"/>
    </row>
    <row r="99" spans="8:16" x14ac:dyDescent="0.25">
      <c r="H99" s="44"/>
      <c r="I99" s="44"/>
      <c r="K99" s="60"/>
      <c r="M99" s="45"/>
      <c r="N99" s="60"/>
      <c r="O99" s="1"/>
      <c r="P99" s="1"/>
    </row>
    <row r="100" spans="8:16" x14ac:dyDescent="0.25">
      <c r="H100" s="44"/>
      <c r="I100" s="44"/>
      <c r="K100" s="60"/>
      <c r="M100" s="45"/>
      <c r="N100" s="60"/>
      <c r="O100" s="1"/>
      <c r="P100" s="1"/>
    </row>
    <row r="101" spans="8:16" x14ac:dyDescent="0.25">
      <c r="H101" s="44"/>
      <c r="I101" s="44"/>
      <c r="K101" s="60"/>
      <c r="M101" s="45"/>
      <c r="N101" s="60"/>
      <c r="O101" s="1"/>
      <c r="P101" s="1"/>
    </row>
    <row r="102" spans="8:16" x14ac:dyDescent="0.25">
      <c r="H102" s="44"/>
      <c r="I102" s="44"/>
      <c r="K102" s="60"/>
      <c r="M102" s="45"/>
      <c r="N102" s="60"/>
      <c r="O102" s="1"/>
      <c r="P102" s="1"/>
    </row>
    <row r="103" spans="8:16" x14ac:dyDescent="0.25">
      <c r="H103" s="44"/>
      <c r="I103" s="44"/>
      <c r="K103" s="60"/>
      <c r="M103" s="45"/>
      <c r="N103" s="60"/>
      <c r="O103" s="1"/>
      <c r="P103" s="1"/>
    </row>
    <row r="104" spans="8:16" x14ac:dyDescent="0.25">
      <c r="H104" s="44"/>
      <c r="I104" s="44"/>
      <c r="K104" s="60"/>
      <c r="M104" s="45"/>
      <c r="N104" s="60"/>
      <c r="O104" s="1"/>
      <c r="P104" s="1"/>
    </row>
    <row r="105" spans="8:16" x14ac:dyDescent="0.25">
      <c r="H105" s="44"/>
      <c r="I105" s="44"/>
      <c r="K105" s="60"/>
      <c r="M105" s="45"/>
      <c r="N105" s="60"/>
      <c r="O105" s="1"/>
      <c r="P105" s="1"/>
    </row>
    <row r="106" spans="8:16" x14ac:dyDescent="0.25">
      <c r="H106" s="44"/>
      <c r="I106" s="44"/>
      <c r="K106" s="60"/>
      <c r="M106" s="45"/>
      <c r="N106" s="60"/>
      <c r="O106" s="1"/>
      <c r="P106" s="1"/>
    </row>
    <row r="107" spans="8:16" x14ac:dyDescent="0.25">
      <c r="H107" s="44"/>
      <c r="I107" s="44"/>
      <c r="K107" s="60"/>
      <c r="M107" s="45"/>
      <c r="N107" s="60"/>
      <c r="O107" s="1"/>
      <c r="P107" s="1"/>
    </row>
    <row r="108" spans="8:16" x14ac:dyDescent="0.25">
      <c r="H108" s="44"/>
      <c r="I108" s="44"/>
      <c r="K108" s="60"/>
      <c r="M108" s="45"/>
      <c r="N108" s="60"/>
      <c r="O108" s="1"/>
      <c r="P108" s="1"/>
    </row>
    <row r="109" spans="8:16" x14ac:dyDescent="0.25">
      <c r="H109" s="44"/>
      <c r="I109" s="44"/>
      <c r="K109" s="60"/>
      <c r="M109" s="45"/>
      <c r="N109" s="60"/>
      <c r="O109" s="1"/>
      <c r="P109" s="1"/>
    </row>
    <row r="110" spans="8:16" x14ac:dyDescent="0.25">
      <c r="H110" s="44"/>
      <c r="I110" s="44"/>
      <c r="K110" s="60"/>
      <c r="M110" s="45"/>
      <c r="N110" s="60"/>
      <c r="O110" s="1"/>
      <c r="P110" s="1"/>
    </row>
    <row r="111" spans="8:16" x14ac:dyDescent="0.25">
      <c r="H111" s="44"/>
      <c r="I111" s="44"/>
      <c r="K111" s="60"/>
      <c r="M111" s="45"/>
      <c r="N111" s="60"/>
      <c r="O111" s="1"/>
      <c r="P111" s="1"/>
    </row>
    <row r="112" spans="8:16" x14ac:dyDescent="0.25">
      <c r="H112" s="44"/>
      <c r="I112" s="44"/>
      <c r="K112" s="60"/>
      <c r="M112" s="45"/>
      <c r="N112" s="60"/>
      <c r="O112" s="1"/>
      <c r="P112" s="1"/>
    </row>
    <row r="113" spans="8:16" x14ac:dyDescent="0.25">
      <c r="H113" s="44"/>
      <c r="I113" s="44"/>
      <c r="K113" s="60"/>
      <c r="M113" s="45"/>
      <c r="N113" s="60"/>
      <c r="O113" s="1"/>
      <c r="P113" s="1"/>
    </row>
    <row r="114" spans="8:16" x14ac:dyDescent="0.25">
      <c r="H114" s="44"/>
      <c r="I114" s="44"/>
      <c r="K114" s="60"/>
      <c r="M114" s="45"/>
      <c r="N114" s="60"/>
      <c r="O114" s="1"/>
      <c r="P114" s="1"/>
    </row>
    <row r="115" spans="8:16" x14ac:dyDescent="0.25">
      <c r="H115" s="44"/>
      <c r="I115" s="44"/>
      <c r="K115" s="60"/>
      <c r="M115" s="45"/>
      <c r="N115" s="60"/>
      <c r="O115" s="1"/>
      <c r="P115" s="1"/>
    </row>
    <row r="116" spans="8:16" x14ac:dyDescent="0.25">
      <c r="H116" s="44"/>
      <c r="I116" s="44"/>
      <c r="K116" s="60"/>
      <c r="M116" s="45"/>
      <c r="N116" s="60"/>
      <c r="O116" s="1"/>
      <c r="P116" s="1"/>
    </row>
    <row r="117" spans="8:16" x14ac:dyDescent="0.25">
      <c r="H117" s="44"/>
      <c r="I117" s="44"/>
      <c r="K117" s="60"/>
      <c r="M117" s="45"/>
      <c r="N117" s="60"/>
      <c r="O117" s="1"/>
      <c r="P117" s="1"/>
    </row>
    <row r="118" spans="8:16" x14ac:dyDescent="0.25">
      <c r="H118" s="44"/>
      <c r="I118" s="44"/>
      <c r="K118" s="60"/>
      <c r="M118" s="45"/>
      <c r="N118" s="60"/>
      <c r="O118" s="1"/>
      <c r="P118" s="1"/>
    </row>
    <row r="119" spans="8:16" x14ac:dyDescent="0.25">
      <c r="H119" s="44"/>
      <c r="I119" s="44"/>
      <c r="K119" s="60"/>
      <c r="M119" s="45"/>
      <c r="N119" s="60"/>
      <c r="O119" s="1"/>
      <c r="P119" s="1"/>
    </row>
    <row r="120" spans="8:16" x14ac:dyDescent="0.25">
      <c r="H120" s="44"/>
      <c r="I120" s="44"/>
      <c r="K120" s="60"/>
      <c r="M120" s="45"/>
      <c r="N120" s="60"/>
      <c r="O120" s="1"/>
      <c r="P120" s="1"/>
    </row>
    <row r="121" spans="8:16" x14ac:dyDescent="0.25">
      <c r="H121" s="44"/>
      <c r="I121" s="44"/>
      <c r="K121" s="60"/>
      <c r="M121" s="45"/>
      <c r="N121" s="60"/>
      <c r="O121" s="1"/>
      <c r="P121" s="1"/>
    </row>
    <row r="122" spans="8:16" x14ac:dyDescent="0.25">
      <c r="H122" s="44"/>
      <c r="I122" s="44"/>
      <c r="K122" s="60"/>
      <c r="M122" s="45"/>
      <c r="N122" s="60"/>
      <c r="O122" s="1"/>
      <c r="P122" s="1"/>
    </row>
    <row r="123" spans="8:16" x14ac:dyDescent="0.25">
      <c r="H123" s="44"/>
      <c r="I123" s="44"/>
      <c r="K123" s="60"/>
      <c r="M123" s="45"/>
      <c r="N123" s="60"/>
      <c r="O123" s="1"/>
      <c r="P123" s="1"/>
    </row>
    <row r="124" spans="8:16" x14ac:dyDescent="0.25">
      <c r="H124" s="44"/>
      <c r="I124" s="44"/>
      <c r="K124" s="60"/>
      <c r="M124" s="45"/>
      <c r="N124" s="60"/>
      <c r="O124" s="1"/>
      <c r="P124" s="1"/>
    </row>
    <row r="125" spans="8:16" x14ac:dyDescent="0.25">
      <c r="H125" s="44"/>
      <c r="I125" s="44"/>
      <c r="K125" s="60"/>
      <c r="M125" s="45"/>
      <c r="N125" s="60"/>
      <c r="O125" s="1"/>
      <c r="P125" s="1"/>
    </row>
    <row r="126" spans="8:16" x14ac:dyDescent="0.25">
      <c r="H126" s="44"/>
      <c r="I126" s="44"/>
      <c r="K126" s="60"/>
      <c r="M126" s="45"/>
      <c r="N126" s="60"/>
      <c r="O126" s="1"/>
      <c r="P126" s="1"/>
    </row>
    <row r="127" spans="8:16" x14ac:dyDescent="0.25">
      <c r="H127" s="44"/>
      <c r="I127" s="44"/>
      <c r="K127" s="60"/>
      <c r="M127" s="45"/>
      <c r="N127" s="60"/>
      <c r="O127" s="1"/>
      <c r="P127" s="1"/>
    </row>
    <row r="128" spans="8:16" x14ac:dyDescent="0.25">
      <c r="H128" s="44"/>
      <c r="I128" s="44"/>
      <c r="K128" s="60"/>
      <c r="M128" s="45"/>
      <c r="N128" s="60"/>
      <c r="O128" s="1"/>
      <c r="P128" s="1"/>
    </row>
    <row r="129" spans="8:16" x14ac:dyDescent="0.25">
      <c r="H129" s="44"/>
      <c r="I129" s="44"/>
      <c r="K129" s="60"/>
      <c r="M129" s="45"/>
      <c r="N129" s="60"/>
      <c r="O129" s="1"/>
      <c r="P129" s="1"/>
    </row>
    <row r="130" spans="8:16" x14ac:dyDescent="0.25">
      <c r="H130" s="44"/>
      <c r="I130" s="44"/>
      <c r="K130" s="60"/>
      <c r="M130" s="45"/>
      <c r="N130" s="60"/>
      <c r="O130" s="1"/>
      <c r="P130" s="1"/>
    </row>
    <row r="131" spans="8:16" x14ac:dyDescent="0.25">
      <c r="H131" s="44"/>
      <c r="I131" s="44"/>
      <c r="K131" s="60"/>
      <c r="M131" s="45"/>
      <c r="N131" s="60"/>
      <c r="O131" s="1"/>
      <c r="P131" s="1"/>
    </row>
    <row r="132" spans="8:16" x14ac:dyDescent="0.25">
      <c r="H132" s="44"/>
      <c r="I132" s="44"/>
      <c r="K132" s="60"/>
      <c r="M132" s="45"/>
      <c r="N132" s="60"/>
      <c r="O132" s="1"/>
      <c r="P132" s="1"/>
    </row>
    <row r="133" spans="8:16" x14ac:dyDescent="0.25">
      <c r="H133" s="44"/>
      <c r="I133" s="44"/>
      <c r="K133" s="60"/>
      <c r="M133" s="45"/>
      <c r="N133" s="60"/>
      <c r="O133" s="1"/>
      <c r="P133" s="1"/>
    </row>
    <row r="134" spans="8:16" x14ac:dyDescent="0.25">
      <c r="H134" s="44"/>
      <c r="I134" s="44"/>
      <c r="K134" s="60"/>
      <c r="M134" s="45"/>
      <c r="N134" s="60"/>
      <c r="O134" s="1"/>
      <c r="P134" s="1"/>
    </row>
    <row r="135" spans="8:16" x14ac:dyDescent="0.25">
      <c r="H135" s="44"/>
      <c r="I135" s="44"/>
      <c r="K135" s="60"/>
      <c r="M135" s="45"/>
      <c r="N135" s="60"/>
      <c r="O135" s="1"/>
      <c r="P135" s="1"/>
    </row>
    <row r="136" spans="8:16" x14ac:dyDescent="0.25">
      <c r="H136" s="44"/>
      <c r="I136" s="44"/>
      <c r="K136" s="60"/>
      <c r="M136" s="45"/>
      <c r="N136" s="60"/>
      <c r="O136" s="1"/>
      <c r="P136" s="1"/>
    </row>
    <row r="137" spans="8:16" x14ac:dyDescent="0.25">
      <c r="H137" s="44"/>
      <c r="I137" s="44"/>
      <c r="K137" s="60"/>
      <c r="M137" s="45"/>
      <c r="N137" s="60"/>
      <c r="O137" s="1"/>
      <c r="P137" s="1"/>
    </row>
    <row r="138" spans="8:16" x14ac:dyDescent="0.25">
      <c r="H138" s="44"/>
      <c r="I138" s="44"/>
      <c r="K138" s="60"/>
      <c r="M138" s="45"/>
      <c r="N138" s="60"/>
      <c r="O138" s="1"/>
      <c r="P138" s="1"/>
    </row>
    <row r="139" spans="8:16" x14ac:dyDescent="0.25">
      <c r="H139" s="44"/>
      <c r="I139" s="44"/>
      <c r="K139" s="60"/>
      <c r="M139" s="45"/>
      <c r="N139" s="60"/>
      <c r="O139" s="1"/>
      <c r="P139" s="1"/>
    </row>
    <row r="140" spans="8:16" x14ac:dyDescent="0.25">
      <c r="H140" s="44"/>
      <c r="I140" s="44"/>
      <c r="K140" s="60"/>
      <c r="M140" s="45"/>
      <c r="N140" s="60"/>
      <c r="O140" s="1"/>
      <c r="P140" s="1"/>
    </row>
    <row r="141" spans="8:16" x14ac:dyDescent="0.25">
      <c r="H141" s="44"/>
      <c r="I141" s="44"/>
      <c r="K141" s="60"/>
      <c r="M141" s="45"/>
      <c r="N141" s="60"/>
      <c r="O141" s="1"/>
      <c r="P141" s="1"/>
    </row>
    <row r="142" spans="8:16" x14ac:dyDescent="0.25">
      <c r="H142" s="44"/>
      <c r="I142" s="44"/>
      <c r="K142" s="60"/>
      <c r="M142" s="45"/>
      <c r="N142" s="60"/>
      <c r="O142" s="1"/>
      <c r="P142" s="1"/>
    </row>
    <row r="143" spans="8:16" x14ac:dyDescent="0.25">
      <c r="H143" s="44"/>
      <c r="I143" s="44"/>
      <c r="K143" s="60"/>
      <c r="M143" s="45"/>
      <c r="N143" s="60"/>
      <c r="O143" s="1"/>
      <c r="P143" s="1"/>
    </row>
    <row r="144" spans="8:16" x14ac:dyDescent="0.25">
      <c r="H144" s="44"/>
      <c r="I144" s="44"/>
      <c r="K144" s="60"/>
      <c r="M144" s="45"/>
      <c r="N144" s="60"/>
      <c r="O144" s="1"/>
      <c r="P144" s="1"/>
    </row>
    <row r="145" spans="8:16" x14ac:dyDescent="0.25">
      <c r="H145" s="44"/>
      <c r="I145" s="44"/>
      <c r="K145" s="60"/>
      <c r="M145" s="45"/>
      <c r="N145" s="60"/>
      <c r="O145" s="1"/>
      <c r="P145" s="1"/>
    </row>
    <row r="146" spans="8:16" x14ac:dyDescent="0.25">
      <c r="H146" s="44"/>
      <c r="I146" s="44"/>
      <c r="K146" s="60"/>
      <c r="M146" s="45"/>
      <c r="N146" s="60"/>
      <c r="O146" s="1"/>
      <c r="P146" s="1"/>
    </row>
    <row r="147" spans="8:16" x14ac:dyDescent="0.25">
      <c r="H147" s="44"/>
      <c r="I147" s="44"/>
      <c r="K147" s="60"/>
      <c r="M147" s="45"/>
      <c r="N147" s="60"/>
      <c r="O147" s="1"/>
      <c r="P147" s="1"/>
    </row>
    <row r="148" spans="8:16" x14ac:dyDescent="0.25">
      <c r="H148" s="44"/>
      <c r="I148" s="44"/>
      <c r="K148" s="60"/>
      <c r="M148" s="45"/>
      <c r="N148" s="60"/>
      <c r="O148" s="1"/>
      <c r="P148" s="1"/>
    </row>
    <row r="149" spans="8:16" x14ac:dyDescent="0.25">
      <c r="H149" s="44"/>
      <c r="I149" s="44"/>
      <c r="K149" s="60"/>
      <c r="M149" s="45"/>
      <c r="N149" s="60"/>
      <c r="O149" s="1"/>
      <c r="P149" s="1"/>
    </row>
    <row r="150" spans="8:16" x14ac:dyDescent="0.25">
      <c r="H150" s="44"/>
      <c r="I150" s="44"/>
      <c r="K150" s="60"/>
      <c r="M150" s="45"/>
      <c r="N150" s="60"/>
      <c r="O150" s="1"/>
      <c r="P150" s="1"/>
    </row>
    <row r="151" spans="8:16" x14ac:dyDescent="0.25">
      <c r="H151" s="44"/>
      <c r="I151" s="44"/>
      <c r="K151" s="60"/>
      <c r="M151" s="45"/>
      <c r="N151" s="60"/>
      <c r="O151" s="1"/>
      <c r="P151" s="1"/>
    </row>
    <row r="152" spans="8:16" x14ac:dyDescent="0.25">
      <c r="H152" s="44"/>
      <c r="I152" s="44"/>
      <c r="K152" s="60"/>
      <c r="M152" s="45"/>
      <c r="N152" s="60"/>
      <c r="O152" s="1"/>
      <c r="P152" s="1"/>
    </row>
    <row r="153" spans="8:16" x14ac:dyDescent="0.25">
      <c r="H153" s="44"/>
      <c r="I153" s="44"/>
      <c r="K153" s="60"/>
      <c r="M153" s="45"/>
      <c r="N153" s="60"/>
      <c r="O153" s="1"/>
      <c r="P153" s="1"/>
    </row>
    <row r="154" spans="8:16" x14ac:dyDescent="0.25">
      <c r="H154" s="44"/>
      <c r="I154" s="44"/>
      <c r="K154" s="60"/>
      <c r="M154" s="45"/>
      <c r="N154" s="60"/>
      <c r="O154" s="1"/>
      <c r="P154" s="1"/>
    </row>
    <row r="155" spans="8:16" x14ac:dyDescent="0.25">
      <c r="H155" s="44"/>
      <c r="I155" s="44"/>
      <c r="K155" s="60"/>
      <c r="M155" s="45"/>
      <c r="N155" s="60"/>
      <c r="O155" s="1"/>
      <c r="P155" s="1"/>
    </row>
    <row r="156" spans="8:16" x14ac:dyDescent="0.25">
      <c r="H156" s="44"/>
      <c r="I156" s="44"/>
      <c r="K156" s="60"/>
      <c r="M156" s="45"/>
      <c r="N156" s="60"/>
      <c r="O156" s="1"/>
      <c r="P156" s="1"/>
    </row>
    <row r="157" spans="8:16" x14ac:dyDescent="0.25">
      <c r="H157" s="44"/>
      <c r="I157" s="44"/>
      <c r="K157" s="60"/>
      <c r="M157" s="45"/>
      <c r="N157" s="60"/>
      <c r="O157" s="1"/>
      <c r="P157" s="1"/>
    </row>
    <row r="158" spans="8:16" x14ac:dyDescent="0.25">
      <c r="H158" s="44"/>
      <c r="I158" s="44"/>
      <c r="K158" s="60"/>
      <c r="M158" s="45"/>
      <c r="N158" s="60"/>
      <c r="O158" s="1"/>
      <c r="P158" s="1"/>
    </row>
    <row r="159" spans="8:16" x14ac:dyDescent="0.25">
      <c r="H159" s="44"/>
      <c r="I159" s="44"/>
      <c r="K159" s="60"/>
      <c r="M159" s="45"/>
      <c r="N159" s="60"/>
      <c r="O159" s="1"/>
      <c r="P159" s="1"/>
    </row>
    <row r="160" spans="8:16" x14ac:dyDescent="0.25">
      <c r="H160" s="44"/>
      <c r="I160" s="44"/>
      <c r="K160" s="60"/>
      <c r="M160" s="45"/>
      <c r="N160" s="60"/>
      <c r="O160" s="1"/>
      <c r="P160" s="1"/>
    </row>
    <row r="161" spans="8:16" x14ac:dyDescent="0.25">
      <c r="H161" s="44"/>
      <c r="I161" s="44"/>
      <c r="K161" s="60"/>
      <c r="M161" s="45"/>
      <c r="N161" s="60"/>
      <c r="O161" s="1"/>
      <c r="P161" s="1"/>
    </row>
    <row r="162" spans="8:16" x14ac:dyDescent="0.25">
      <c r="H162" s="44"/>
      <c r="I162" s="44"/>
      <c r="K162" s="60"/>
      <c r="M162" s="45"/>
      <c r="N162" s="60"/>
      <c r="O162" s="1"/>
      <c r="P162" s="1"/>
    </row>
    <row r="163" spans="8:16" x14ac:dyDescent="0.25">
      <c r="H163" s="44"/>
      <c r="I163" s="44"/>
      <c r="K163" s="60"/>
      <c r="M163" s="45"/>
      <c r="N163" s="60"/>
      <c r="O163" s="1"/>
      <c r="P163" s="1"/>
    </row>
    <row r="164" spans="8:16" x14ac:dyDescent="0.25">
      <c r="H164" s="44"/>
      <c r="I164" s="44"/>
      <c r="K164" s="60"/>
      <c r="M164" s="45"/>
      <c r="N164" s="60"/>
      <c r="O164" s="1"/>
      <c r="P164" s="1"/>
    </row>
    <row r="165" spans="8:16" x14ac:dyDescent="0.25">
      <c r="H165" s="44"/>
      <c r="I165" s="44"/>
      <c r="K165" s="60"/>
      <c r="M165" s="45"/>
      <c r="N165" s="60"/>
      <c r="O165" s="1"/>
      <c r="P165" s="1"/>
    </row>
    <row r="166" spans="8:16" x14ac:dyDescent="0.25">
      <c r="H166" s="44"/>
      <c r="I166" s="44"/>
      <c r="K166" s="60"/>
      <c r="M166" s="45"/>
      <c r="N166" s="60"/>
      <c r="O166" s="1"/>
      <c r="P166" s="1"/>
    </row>
    <row r="167" spans="8:16" x14ac:dyDescent="0.25">
      <c r="H167" s="44"/>
      <c r="I167" s="44"/>
      <c r="K167" s="60"/>
      <c r="M167" s="45"/>
      <c r="N167" s="60"/>
      <c r="O167" s="1"/>
      <c r="P167" s="1"/>
    </row>
    <row r="168" spans="8:16" x14ac:dyDescent="0.25">
      <c r="H168" s="44"/>
      <c r="I168" s="44"/>
      <c r="K168" s="60"/>
      <c r="M168" s="45"/>
      <c r="N168" s="60"/>
      <c r="O168" s="1"/>
      <c r="P168" s="1"/>
    </row>
    <row r="169" spans="8:16" x14ac:dyDescent="0.25"/>
    <row r="170" spans="8:16" x14ac:dyDescent="0.25"/>
    <row r="171" spans="8:16" x14ac:dyDescent="0.25"/>
    <row r="172" spans="8:16" x14ac:dyDescent="0.25"/>
    <row r="173" spans="8:16" x14ac:dyDescent="0.25"/>
    <row r="174" spans="8:16" x14ac:dyDescent="0.25"/>
    <row r="175" spans="8:16" x14ac:dyDescent="0.25"/>
    <row r="176" spans="8:1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sheetData>
  <mergeCells count="69">
    <mergeCell ref="C37:D37"/>
    <mergeCell ref="E37:F37"/>
    <mergeCell ref="G26:G27"/>
    <mergeCell ref="C30:D30"/>
    <mergeCell ref="E30:F30"/>
    <mergeCell ref="C33:D33"/>
    <mergeCell ref="C34:D34"/>
    <mergeCell ref="E34:F34"/>
    <mergeCell ref="C35:D35"/>
    <mergeCell ref="E35:F35"/>
    <mergeCell ref="C28:D29"/>
    <mergeCell ref="B28:B35"/>
    <mergeCell ref="O24:Q24"/>
    <mergeCell ref="R24:W24"/>
    <mergeCell ref="C36:D36"/>
    <mergeCell ref="E36:F36"/>
    <mergeCell ref="H24:N24"/>
    <mergeCell ref="E33:F33"/>
    <mergeCell ref="G28:G29"/>
    <mergeCell ref="G31:G32"/>
    <mergeCell ref="C31:D32"/>
    <mergeCell ref="E31:F32"/>
    <mergeCell ref="B26:B27"/>
    <mergeCell ref="B24:B25"/>
    <mergeCell ref="E20:F22"/>
    <mergeCell ref="G20:G22"/>
    <mergeCell ref="E28:F29"/>
    <mergeCell ref="C24:D25"/>
    <mergeCell ref="E24:F25"/>
    <mergeCell ref="G24:G25"/>
    <mergeCell ref="C26:D27"/>
    <mergeCell ref="E26:F27"/>
    <mergeCell ref="H15:N15"/>
    <mergeCell ref="O15:Q15"/>
    <mergeCell ref="R15:W15"/>
    <mergeCell ref="C1:D1"/>
    <mergeCell ref="E1:F1"/>
    <mergeCell ref="B2:D2"/>
    <mergeCell ref="F13:G13"/>
    <mergeCell ref="B3:E4"/>
    <mergeCell ref="B5:E5"/>
    <mergeCell ref="B6:E6"/>
    <mergeCell ref="B7:E7"/>
    <mergeCell ref="B8:E8"/>
    <mergeCell ref="B9:E9"/>
    <mergeCell ref="B10:E10"/>
    <mergeCell ref="B11:E11"/>
    <mergeCell ref="B12:E12"/>
    <mergeCell ref="F3:G4"/>
    <mergeCell ref="F5:G5"/>
    <mergeCell ref="F6:G6"/>
    <mergeCell ref="F7:G7"/>
    <mergeCell ref="F8:G8"/>
    <mergeCell ref="F9:G9"/>
    <mergeCell ref="F10:G10"/>
    <mergeCell ref="F11:G11"/>
    <mergeCell ref="F12:G12"/>
    <mergeCell ref="B17:B22"/>
    <mergeCell ref="C17:D17"/>
    <mergeCell ref="E17:F17"/>
    <mergeCell ref="C18:D19"/>
    <mergeCell ref="G15:G16"/>
    <mergeCell ref="B13:E13"/>
    <mergeCell ref="B15:B16"/>
    <mergeCell ref="C15:D16"/>
    <mergeCell ref="E15:F16"/>
    <mergeCell ref="E18:F19"/>
    <mergeCell ref="G18:G19"/>
    <mergeCell ref="C20:D22"/>
  </mergeCells>
  <hyperlinks>
    <hyperlink ref="C1:D1" location="'Tabla de Contenido'!A1" display="Menú Principal"/>
    <hyperlink ref="E1:F1" r:id="rId1" display="IR A DIRECCIONAMIENTO ESTRATEGICO"/>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3" tint="0.39997558519241921"/>
  </sheetPr>
  <dimension ref="A1:XFC139"/>
  <sheetViews>
    <sheetView topLeftCell="A7" zoomScale="60" zoomScaleNormal="60" workbookViewId="0">
      <selection activeCell="N16" sqref="N16"/>
    </sheetView>
  </sheetViews>
  <sheetFormatPr baseColWidth="10" defaultColWidth="0" defaultRowHeight="15" customHeight="1" zeroHeight="1" x14ac:dyDescent="0.25"/>
  <cols>
    <col min="1" max="1" width="4.7109375" style="2" customWidth="1"/>
    <col min="2" max="2" width="31" style="8" customWidth="1"/>
    <col min="3" max="3" width="22" style="8" customWidth="1"/>
    <col min="4" max="4" width="15.28515625" style="7" customWidth="1"/>
    <col min="5" max="5" width="32.140625" style="2" customWidth="1"/>
    <col min="6" max="6" width="9.85546875" style="16" customWidth="1"/>
    <col min="7" max="7" width="14.42578125" style="16" customWidth="1"/>
    <col min="8" max="8" width="45" style="69" customWidth="1"/>
    <col min="9" max="9" width="16.140625" style="16" customWidth="1"/>
    <col min="10" max="11" width="16.5703125" style="67" customWidth="1"/>
    <col min="12" max="12" width="16.140625" style="67" customWidth="1"/>
    <col min="13" max="13" width="34.5703125" style="67" customWidth="1"/>
    <col min="14" max="14" width="21" style="67" customWidth="1"/>
    <col min="15" max="22" width="18.5703125" style="67" hidden="1" customWidth="1"/>
    <col min="23" max="23" width="16.42578125" style="67" hidden="1" customWidth="1"/>
    <col min="24" max="24" width="96.7109375" style="2" customWidth="1"/>
    <col min="25" max="46" width="16.42578125" style="16" hidden="1"/>
    <col min="47" max="16383" width="0.85546875" style="16" hidden="1"/>
    <col min="16384" max="16384" width="2" style="16" hidden="1"/>
  </cols>
  <sheetData>
    <row r="1" spans="1:24" ht="31.5" customHeight="1" x14ac:dyDescent="0.25">
      <c r="B1" s="3" t="s">
        <v>24</v>
      </c>
      <c r="C1" s="270" t="s">
        <v>42</v>
      </c>
      <c r="D1" s="270"/>
      <c r="E1" s="270" t="s">
        <v>134</v>
      </c>
      <c r="F1" s="270"/>
      <c r="G1" s="4"/>
      <c r="H1" s="68"/>
      <c r="I1" s="4"/>
      <c r="J1" s="66"/>
      <c r="K1" s="66"/>
      <c r="L1" s="66"/>
      <c r="M1" s="66"/>
      <c r="N1" s="66"/>
      <c r="O1" s="66"/>
      <c r="P1" s="66"/>
      <c r="Q1" s="66"/>
      <c r="R1" s="66"/>
      <c r="S1" s="66"/>
      <c r="T1" s="66"/>
      <c r="U1" s="66"/>
      <c r="V1" s="66"/>
      <c r="W1" s="66"/>
    </row>
    <row r="2" spans="1:24" ht="31.5" customHeight="1" thickBot="1" x14ac:dyDescent="0.3">
      <c r="B2" s="205" t="s">
        <v>32</v>
      </c>
      <c r="C2" s="205"/>
      <c r="D2" s="205"/>
      <c r="E2" s="4"/>
      <c r="F2" s="4"/>
      <c r="G2" s="4"/>
      <c r="H2" s="68"/>
      <c r="I2" s="4"/>
      <c r="J2" s="66"/>
      <c r="K2" s="66"/>
      <c r="L2" s="66"/>
      <c r="M2" s="66"/>
      <c r="N2" s="66"/>
      <c r="O2" s="66"/>
      <c r="P2" s="66"/>
      <c r="Q2" s="66"/>
      <c r="R2" s="66"/>
      <c r="S2" s="66"/>
      <c r="T2" s="66"/>
      <c r="U2" s="66"/>
      <c r="V2" s="66"/>
      <c r="W2" s="66"/>
    </row>
    <row r="3" spans="1:24" ht="63" customHeight="1" thickBot="1" x14ac:dyDescent="0.3">
      <c r="B3" s="273" t="s">
        <v>46</v>
      </c>
      <c r="C3" s="271"/>
      <c r="D3" s="271"/>
      <c r="E3" s="271"/>
      <c r="F3" s="271" t="s">
        <v>43</v>
      </c>
      <c r="G3" s="272"/>
      <c r="H3" s="68"/>
      <c r="I3" s="4"/>
      <c r="J3" s="66"/>
      <c r="K3" s="66"/>
      <c r="L3" s="66"/>
      <c r="M3" s="66"/>
      <c r="N3" s="66"/>
      <c r="O3" s="66"/>
      <c r="P3" s="66"/>
      <c r="Q3" s="66"/>
      <c r="R3" s="66"/>
      <c r="S3" s="66"/>
      <c r="T3" s="66"/>
      <c r="U3" s="66"/>
      <c r="V3" s="66"/>
      <c r="W3" s="66"/>
    </row>
    <row r="4" spans="1:24" ht="64.5" customHeight="1" thickBot="1" x14ac:dyDescent="0.3">
      <c r="B4" s="266" t="s">
        <v>56</v>
      </c>
      <c r="C4" s="267"/>
      <c r="D4" s="267"/>
      <c r="E4" s="268"/>
      <c r="F4" s="261" t="s">
        <v>93</v>
      </c>
      <c r="G4" s="262"/>
      <c r="H4" s="68"/>
      <c r="I4" s="4"/>
      <c r="J4" s="66"/>
      <c r="K4" s="66"/>
      <c r="L4" s="66"/>
      <c r="M4" s="66"/>
      <c r="N4" s="66"/>
      <c r="O4" s="66"/>
      <c r="P4" s="66"/>
      <c r="Q4" s="66"/>
      <c r="R4" s="66"/>
      <c r="S4" s="66"/>
      <c r="T4" s="66"/>
      <c r="U4" s="66"/>
      <c r="V4" s="66"/>
      <c r="W4" s="66"/>
    </row>
    <row r="5" spans="1:24" ht="53.25" customHeight="1" thickBot="1" x14ac:dyDescent="0.3">
      <c r="B5" s="266" t="s">
        <v>57</v>
      </c>
      <c r="C5" s="267"/>
      <c r="D5" s="267"/>
      <c r="E5" s="268"/>
      <c r="F5" s="264" t="s">
        <v>91</v>
      </c>
      <c r="G5" s="265"/>
      <c r="H5" s="68"/>
      <c r="I5" s="4"/>
      <c r="J5" s="66"/>
      <c r="K5" s="66"/>
      <c r="L5" s="66"/>
      <c r="M5" s="66"/>
      <c r="N5" s="66"/>
      <c r="O5" s="66"/>
      <c r="P5" s="66"/>
      <c r="Q5" s="66"/>
      <c r="R5" s="66"/>
      <c r="S5" s="66"/>
      <c r="T5" s="66"/>
      <c r="U5" s="66"/>
      <c r="V5" s="66"/>
      <c r="W5" s="66"/>
    </row>
    <row r="6" spans="1:24" ht="74.25" customHeight="1" thickBot="1" x14ac:dyDescent="0.3">
      <c r="B6" s="266" t="s">
        <v>58</v>
      </c>
      <c r="C6" s="267"/>
      <c r="D6" s="267"/>
      <c r="E6" s="268"/>
      <c r="F6" s="229" t="s">
        <v>92</v>
      </c>
      <c r="G6" s="260"/>
      <c r="H6" s="68"/>
      <c r="I6" s="4"/>
      <c r="J6" s="66"/>
      <c r="K6" s="66"/>
      <c r="L6" s="66"/>
      <c r="M6" s="66"/>
      <c r="N6" s="66"/>
      <c r="O6" s="66"/>
      <c r="P6" s="66"/>
      <c r="Q6" s="66"/>
      <c r="R6" s="66"/>
      <c r="S6" s="66"/>
      <c r="T6" s="66"/>
      <c r="U6" s="66"/>
      <c r="V6" s="66"/>
      <c r="W6" s="66"/>
    </row>
    <row r="7" spans="1:24" ht="84.75" customHeight="1" thickBot="1" x14ac:dyDescent="0.3">
      <c r="B7" s="266" t="s">
        <v>59</v>
      </c>
      <c r="C7" s="267"/>
      <c r="D7" s="267"/>
      <c r="E7" s="268"/>
      <c r="F7" s="261" t="s">
        <v>135</v>
      </c>
      <c r="G7" s="262"/>
      <c r="H7" s="68"/>
      <c r="I7" s="4"/>
      <c r="J7" s="66"/>
      <c r="K7" s="66"/>
      <c r="L7" s="66"/>
      <c r="M7" s="66"/>
      <c r="N7" s="66"/>
      <c r="O7" s="66"/>
      <c r="P7" s="66"/>
      <c r="Q7" s="66"/>
      <c r="R7" s="66"/>
      <c r="S7" s="66"/>
      <c r="T7" s="66"/>
      <c r="U7" s="66"/>
      <c r="V7" s="66"/>
      <c r="W7" s="66"/>
    </row>
    <row r="8" spans="1:24" s="4" customFormat="1" ht="18.75" customHeight="1" thickBot="1" x14ac:dyDescent="0.3">
      <c r="A8" s="2"/>
      <c r="B8" s="27"/>
      <c r="C8" s="28"/>
      <c r="D8" s="28"/>
      <c r="H8" s="68"/>
      <c r="J8" s="66"/>
      <c r="K8" s="66"/>
      <c r="L8" s="66"/>
      <c r="M8" s="66"/>
      <c r="N8" s="66"/>
      <c r="O8" s="66"/>
      <c r="P8" s="66"/>
      <c r="Q8" s="66"/>
      <c r="R8" s="66"/>
      <c r="S8" s="66"/>
      <c r="T8" s="66"/>
      <c r="U8" s="66"/>
      <c r="V8" s="66"/>
      <c r="W8" s="66"/>
      <c r="X8" s="2"/>
    </row>
    <row r="9" spans="1:24" ht="40.5" customHeight="1" thickBot="1" x14ac:dyDescent="0.3">
      <c r="B9" s="218" t="s">
        <v>23</v>
      </c>
      <c r="C9" s="242" t="s">
        <v>21</v>
      </c>
      <c r="D9" s="243"/>
      <c r="E9" s="206" t="s">
        <v>43</v>
      </c>
      <c r="F9" s="208"/>
      <c r="G9" s="231" t="s">
        <v>467</v>
      </c>
      <c r="H9" s="198" t="s">
        <v>114</v>
      </c>
      <c r="I9" s="199"/>
      <c r="J9" s="199"/>
      <c r="K9" s="199"/>
      <c r="L9" s="199"/>
      <c r="M9" s="199"/>
      <c r="N9" s="199"/>
      <c r="O9" s="199" t="s">
        <v>115</v>
      </c>
      <c r="P9" s="199"/>
      <c r="Q9" s="199"/>
      <c r="R9" s="199" t="s">
        <v>116</v>
      </c>
      <c r="S9" s="199"/>
      <c r="T9" s="199"/>
      <c r="U9" s="199"/>
      <c r="V9" s="199"/>
      <c r="W9" s="279"/>
    </row>
    <row r="10" spans="1:24" s="1" customFormat="1" ht="111" customHeight="1" thickBot="1" x14ac:dyDescent="0.3">
      <c r="A10" s="6"/>
      <c r="B10" s="269"/>
      <c r="C10" s="244"/>
      <c r="D10" s="245"/>
      <c r="E10" s="220"/>
      <c r="F10" s="221"/>
      <c r="G10" s="232"/>
      <c r="H10" s="93" t="s">
        <v>133</v>
      </c>
      <c r="I10" s="71" t="s">
        <v>118</v>
      </c>
      <c r="J10" s="92" t="s">
        <v>142</v>
      </c>
      <c r="K10" s="71" t="s">
        <v>119</v>
      </c>
      <c r="L10" s="92" t="s">
        <v>120</v>
      </c>
      <c r="M10" s="71" t="s">
        <v>121</v>
      </c>
      <c r="N10" s="92" t="s">
        <v>122</v>
      </c>
      <c r="O10" s="92" t="s">
        <v>123</v>
      </c>
      <c r="P10" s="92" t="s">
        <v>124</v>
      </c>
      <c r="Q10" s="71" t="s">
        <v>125</v>
      </c>
      <c r="R10" s="92" t="s">
        <v>126</v>
      </c>
      <c r="S10" s="71" t="s">
        <v>127</v>
      </c>
      <c r="T10" s="92" t="s">
        <v>128</v>
      </c>
      <c r="U10" s="71" t="s">
        <v>129</v>
      </c>
      <c r="V10" s="92" t="s">
        <v>130</v>
      </c>
      <c r="W10" s="71" t="s">
        <v>131</v>
      </c>
      <c r="X10" s="176" t="s">
        <v>528</v>
      </c>
    </row>
    <row r="11" spans="1:24" s="1" customFormat="1" ht="73.150000000000006" customHeight="1" x14ac:dyDescent="0.25">
      <c r="A11" s="6"/>
      <c r="B11" s="274" t="s">
        <v>484</v>
      </c>
      <c r="C11" s="194" t="s">
        <v>490</v>
      </c>
      <c r="D11" s="195"/>
      <c r="E11" s="281" t="s">
        <v>492</v>
      </c>
      <c r="F11" s="281"/>
      <c r="G11" s="282" t="s">
        <v>488</v>
      </c>
      <c r="H11" s="128" t="s">
        <v>384</v>
      </c>
      <c r="I11" s="94" t="s">
        <v>175</v>
      </c>
      <c r="J11" s="121" t="s">
        <v>286</v>
      </c>
      <c r="K11" s="121" t="s">
        <v>288</v>
      </c>
      <c r="L11" s="121" t="s">
        <v>287</v>
      </c>
      <c r="M11" s="121" t="s">
        <v>293</v>
      </c>
      <c r="N11" s="138" t="s">
        <v>289</v>
      </c>
      <c r="O11" s="147">
        <v>0</v>
      </c>
      <c r="P11" s="56">
        <v>0</v>
      </c>
      <c r="Q11" s="56">
        <v>0</v>
      </c>
      <c r="R11" s="56">
        <v>0</v>
      </c>
      <c r="S11" s="56">
        <v>0</v>
      </c>
      <c r="T11" s="56">
        <v>0</v>
      </c>
      <c r="U11" s="56">
        <v>0</v>
      </c>
      <c r="V11" s="56">
        <v>0</v>
      </c>
      <c r="W11" s="56">
        <v>0</v>
      </c>
      <c r="X11" s="177" t="s">
        <v>565</v>
      </c>
    </row>
    <row r="12" spans="1:24" s="1" customFormat="1" ht="56.45" customHeight="1" x14ac:dyDescent="0.25">
      <c r="A12" s="6"/>
      <c r="B12" s="280"/>
      <c r="C12" s="190" t="s">
        <v>489</v>
      </c>
      <c r="D12" s="191"/>
      <c r="E12" s="192"/>
      <c r="F12" s="192"/>
      <c r="G12" s="253"/>
      <c r="H12" s="97" t="s">
        <v>385</v>
      </c>
      <c r="I12" s="123" t="s">
        <v>291</v>
      </c>
      <c r="J12" s="72" t="s">
        <v>290</v>
      </c>
      <c r="K12" s="123" t="s">
        <v>292</v>
      </c>
      <c r="L12" s="123" t="s">
        <v>301</v>
      </c>
      <c r="M12" s="123" t="s">
        <v>293</v>
      </c>
      <c r="N12" s="132" t="s">
        <v>294</v>
      </c>
      <c r="O12" s="147">
        <v>0</v>
      </c>
      <c r="P12" s="56">
        <v>0</v>
      </c>
      <c r="Q12" s="56">
        <v>0</v>
      </c>
      <c r="R12" s="56">
        <v>0</v>
      </c>
      <c r="S12" s="56">
        <v>0</v>
      </c>
      <c r="T12" s="56">
        <v>0</v>
      </c>
      <c r="U12" s="56">
        <v>0</v>
      </c>
      <c r="V12" s="56">
        <v>0</v>
      </c>
      <c r="W12" s="56">
        <v>0</v>
      </c>
      <c r="X12" s="177" t="s">
        <v>549</v>
      </c>
    </row>
    <row r="13" spans="1:24" s="1" customFormat="1" ht="76.150000000000006" customHeight="1" thickBot="1" x14ac:dyDescent="0.3">
      <c r="A13" s="6"/>
      <c r="B13" s="275"/>
      <c r="C13" s="190" t="s">
        <v>491</v>
      </c>
      <c r="D13" s="191"/>
      <c r="E13" s="192"/>
      <c r="F13" s="192"/>
      <c r="G13" s="253"/>
      <c r="H13" s="97" t="s">
        <v>386</v>
      </c>
      <c r="I13" s="123" t="s">
        <v>175</v>
      </c>
      <c r="J13" s="123" t="s">
        <v>303</v>
      </c>
      <c r="K13" s="123" t="s">
        <v>303</v>
      </c>
      <c r="L13" s="123" t="s">
        <v>303</v>
      </c>
      <c r="M13" s="123" t="s">
        <v>304</v>
      </c>
      <c r="N13" s="132" t="s">
        <v>300</v>
      </c>
      <c r="O13" s="147">
        <v>0</v>
      </c>
      <c r="P13" s="56">
        <v>0</v>
      </c>
      <c r="Q13" s="56">
        <v>0</v>
      </c>
      <c r="R13" s="56">
        <v>0</v>
      </c>
      <c r="S13" s="56">
        <v>0</v>
      </c>
      <c r="T13" s="56">
        <v>0</v>
      </c>
      <c r="U13" s="56">
        <v>0</v>
      </c>
      <c r="V13" s="56">
        <v>0</v>
      </c>
      <c r="W13" s="56">
        <v>0</v>
      </c>
      <c r="X13" s="177" t="s">
        <v>550</v>
      </c>
    </row>
    <row r="14" spans="1:24" s="1" customFormat="1" ht="74.25" customHeight="1" x14ac:dyDescent="0.25">
      <c r="A14" s="6"/>
      <c r="B14" s="274" t="s">
        <v>493</v>
      </c>
      <c r="C14" s="202" t="s">
        <v>494</v>
      </c>
      <c r="D14" s="203"/>
      <c r="E14" s="192" t="s">
        <v>492</v>
      </c>
      <c r="F14" s="192"/>
      <c r="G14" s="112">
        <v>0.9</v>
      </c>
      <c r="H14" s="97" t="s">
        <v>387</v>
      </c>
      <c r="I14" s="123" t="s">
        <v>311</v>
      </c>
      <c r="J14" s="123" t="s">
        <v>308</v>
      </c>
      <c r="K14" s="123" t="s">
        <v>309</v>
      </c>
      <c r="L14" s="123" t="s">
        <v>309</v>
      </c>
      <c r="M14" s="123" t="s">
        <v>304</v>
      </c>
      <c r="N14" s="132" t="s">
        <v>310</v>
      </c>
      <c r="O14" s="148">
        <v>0</v>
      </c>
      <c r="P14" s="77">
        <v>0</v>
      </c>
      <c r="Q14" s="77">
        <v>0</v>
      </c>
      <c r="R14" s="56">
        <v>0</v>
      </c>
      <c r="S14" s="56">
        <v>0</v>
      </c>
      <c r="T14" s="56">
        <v>0</v>
      </c>
      <c r="U14" s="56">
        <v>0</v>
      </c>
      <c r="V14" s="56">
        <v>0</v>
      </c>
      <c r="W14" s="56">
        <v>0</v>
      </c>
      <c r="X14" s="177" t="s">
        <v>551</v>
      </c>
    </row>
    <row r="15" spans="1:24" ht="65.45" customHeight="1" x14ac:dyDescent="0.25">
      <c r="B15" s="280"/>
      <c r="C15" s="190" t="s">
        <v>495</v>
      </c>
      <c r="D15" s="191"/>
      <c r="E15" s="192"/>
      <c r="F15" s="192"/>
      <c r="G15" s="263">
        <v>2000</v>
      </c>
      <c r="H15" s="97" t="s">
        <v>313</v>
      </c>
      <c r="I15" s="123" t="s">
        <v>175</v>
      </c>
      <c r="J15" s="123" t="s">
        <v>305</v>
      </c>
      <c r="K15" s="123" t="s">
        <v>306</v>
      </c>
      <c r="L15" s="123" t="s">
        <v>307</v>
      </c>
      <c r="M15" s="123" t="s">
        <v>293</v>
      </c>
      <c r="N15" s="132" t="s">
        <v>315</v>
      </c>
      <c r="O15" s="147">
        <v>0</v>
      </c>
      <c r="P15" s="56">
        <v>0</v>
      </c>
      <c r="Q15" s="56">
        <v>0</v>
      </c>
      <c r="R15" s="56">
        <v>0</v>
      </c>
      <c r="S15" s="56">
        <v>0</v>
      </c>
      <c r="T15" s="56">
        <v>0</v>
      </c>
      <c r="U15" s="56">
        <v>0</v>
      </c>
      <c r="V15" s="56">
        <v>0</v>
      </c>
      <c r="W15" s="56">
        <v>0</v>
      </c>
      <c r="X15" s="178" t="s">
        <v>550</v>
      </c>
    </row>
    <row r="16" spans="1:24" ht="63" customHeight="1" x14ac:dyDescent="0.25">
      <c r="B16" s="280"/>
      <c r="C16" s="190"/>
      <c r="D16" s="191"/>
      <c r="E16" s="192"/>
      <c r="F16" s="192"/>
      <c r="G16" s="263"/>
      <c r="H16" s="97" t="s">
        <v>312</v>
      </c>
      <c r="I16" s="123" t="s">
        <v>319</v>
      </c>
      <c r="J16" s="123" t="s">
        <v>302</v>
      </c>
      <c r="K16" s="123" t="s">
        <v>320</v>
      </c>
      <c r="L16" s="123" t="s">
        <v>321</v>
      </c>
      <c r="M16" s="123" t="s">
        <v>235</v>
      </c>
      <c r="N16" s="132" t="s">
        <v>314</v>
      </c>
      <c r="O16" s="147">
        <v>0</v>
      </c>
      <c r="P16" s="56">
        <v>0</v>
      </c>
      <c r="Q16" s="56">
        <v>0</v>
      </c>
      <c r="R16" s="56">
        <v>0</v>
      </c>
      <c r="S16" s="56">
        <v>0</v>
      </c>
      <c r="T16" s="56">
        <v>0</v>
      </c>
      <c r="U16" s="56">
        <v>0</v>
      </c>
      <c r="V16" s="56">
        <v>0</v>
      </c>
      <c r="W16" s="56">
        <v>0</v>
      </c>
      <c r="X16" s="178" t="s">
        <v>550</v>
      </c>
    </row>
    <row r="17" spans="1:24" ht="45.6" customHeight="1" x14ac:dyDescent="0.25">
      <c r="B17" s="280"/>
      <c r="C17" s="190" t="s">
        <v>496</v>
      </c>
      <c r="D17" s="191"/>
      <c r="E17" s="192"/>
      <c r="F17" s="192"/>
      <c r="G17" s="263">
        <v>100</v>
      </c>
      <c r="H17" s="97" t="s">
        <v>316</v>
      </c>
      <c r="I17" s="123" t="s">
        <v>175</v>
      </c>
      <c r="J17" s="123" t="s">
        <v>305</v>
      </c>
      <c r="K17" s="123" t="s">
        <v>306</v>
      </c>
      <c r="L17" s="123" t="s">
        <v>307</v>
      </c>
      <c r="M17" s="123" t="s">
        <v>293</v>
      </c>
      <c r="N17" s="132" t="s">
        <v>315</v>
      </c>
      <c r="O17" s="147">
        <v>0</v>
      </c>
      <c r="P17" s="56">
        <v>0</v>
      </c>
      <c r="Q17" s="56">
        <v>0</v>
      </c>
      <c r="R17" s="56">
        <v>0</v>
      </c>
      <c r="S17" s="56">
        <v>0</v>
      </c>
      <c r="T17" s="56">
        <v>0</v>
      </c>
      <c r="U17" s="56">
        <v>0</v>
      </c>
      <c r="V17" s="56">
        <v>0</v>
      </c>
      <c r="W17" s="56">
        <v>0</v>
      </c>
      <c r="X17" s="178" t="s">
        <v>550</v>
      </c>
    </row>
    <row r="18" spans="1:24" ht="48" customHeight="1" thickBot="1" x14ac:dyDescent="0.3">
      <c r="B18" s="275"/>
      <c r="C18" s="190"/>
      <c r="D18" s="191"/>
      <c r="E18" s="192"/>
      <c r="F18" s="192"/>
      <c r="G18" s="263"/>
      <c r="H18" s="97" t="s">
        <v>317</v>
      </c>
      <c r="I18" s="123" t="s">
        <v>318</v>
      </c>
      <c r="J18" s="123" t="s">
        <v>302</v>
      </c>
      <c r="K18" s="123" t="s">
        <v>322</v>
      </c>
      <c r="L18" s="123" t="s">
        <v>321</v>
      </c>
      <c r="M18" s="123" t="s">
        <v>235</v>
      </c>
      <c r="N18" s="132" t="s">
        <v>314</v>
      </c>
      <c r="O18" s="149">
        <v>0</v>
      </c>
      <c r="P18" s="77">
        <v>0</v>
      </c>
      <c r="Q18" s="77">
        <v>0</v>
      </c>
      <c r="R18" s="56">
        <v>0</v>
      </c>
      <c r="S18" s="56">
        <v>0</v>
      </c>
      <c r="T18" s="56">
        <v>0</v>
      </c>
      <c r="U18" s="56">
        <v>0</v>
      </c>
      <c r="V18" s="56">
        <v>0</v>
      </c>
      <c r="W18" s="56">
        <v>0</v>
      </c>
      <c r="X18" s="178" t="s">
        <v>550</v>
      </c>
    </row>
    <row r="19" spans="1:24" ht="85.9" customHeight="1" x14ac:dyDescent="0.25">
      <c r="B19" s="274" t="s">
        <v>497</v>
      </c>
      <c r="C19" s="190" t="s">
        <v>498</v>
      </c>
      <c r="D19" s="191"/>
      <c r="E19" s="192" t="s">
        <v>492</v>
      </c>
      <c r="F19" s="192"/>
      <c r="G19" s="263">
        <v>16000</v>
      </c>
      <c r="H19" s="97" t="s">
        <v>323</v>
      </c>
      <c r="I19" s="123" t="s">
        <v>175</v>
      </c>
      <c r="J19" s="123" t="s">
        <v>305</v>
      </c>
      <c r="K19" s="123" t="s">
        <v>306</v>
      </c>
      <c r="L19" s="123" t="s">
        <v>307</v>
      </c>
      <c r="M19" s="123" t="s">
        <v>293</v>
      </c>
      <c r="N19" s="132" t="s">
        <v>315</v>
      </c>
      <c r="O19" s="150">
        <v>0</v>
      </c>
      <c r="P19" s="48">
        <v>0</v>
      </c>
      <c r="Q19" s="48">
        <v>0</v>
      </c>
      <c r="R19" s="56">
        <v>0</v>
      </c>
      <c r="S19" s="56">
        <v>0</v>
      </c>
      <c r="T19" s="56">
        <v>0</v>
      </c>
      <c r="U19" s="56">
        <v>0</v>
      </c>
      <c r="V19" s="56">
        <v>0</v>
      </c>
      <c r="W19" s="56">
        <v>0</v>
      </c>
      <c r="X19" s="178" t="s">
        <v>550</v>
      </c>
    </row>
    <row r="20" spans="1:24" ht="52.9" customHeight="1" thickBot="1" x14ac:dyDescent="0.3">
      <c r="B20" s="275"/>
      <c r="C20" s="276"/>
      <c r="D20" s="277"/>
      <c r="E20" s="187"/>
      <c r="F20" s="187"/>
      <c r="G20" s="278"/>
      <c r="H20" s="129" t="s">
        <v>295</v>
      </c>
      <c r="I20" s="122" t="s">
        <v>296</v>
      </c>
      <c r="J20" s="122" t="s">
        <v>297</v>
      </c>
      <c r="K20" s="122" t="s">
        <v>298</v>
      </c>
      <c r="L20" s="122" t="s">
        <v>299</v>
      </c>
      <c r="M20" s="122" t="s">
        <v>293</v>
      </c>
      <c r="N20" s="145" t="s">
        <v>300</v>
      </c>
      <c r="O20" s="131">
        <v>0</v>
      </c>
      <c r="P20" s="49">
        <v>0</v>
      </c>
      <c r="Q20" s="49">
        <v>0</v>
      </c>
      <c r="R20" s="56">
        <v>0</v>
      </c>
      <c r="S20" s="56">
        <v>0</v>
      </c>
      <c r="T20" s="56">
        <v>0</v>
      </c>
      <c r="U20" s="56">
        <v>0</v>
      </c>
      <c r="V20" s="56">
        <v>0</v>
      </c>
      <c r="W20" s="56">
        <v>0</v>
      </c>
      <c r="X20" s="178" t="s">
        <v>550</v>
      </c>
    </row>
    <row r="21" spans="1:24" s="4" customFormat="1" x14ac:dyDescent="0.25">
      <c r="A21" s="2"/>
      <c r="B21" s="5"/>
      <c r="C21" s="5"/>
      <c r="D21" s="2"/>
      <c r="E21" s="2"/>
      <c r="H21" s="68"/>
      <c r="J21" s="66"/>
      <c r="K21" s="66"/>
      <c r="L21" s="66"/>
      <c r="M21" s="66"/>
      <c r="N21" s="66"/>
      <c r="O21" s="66"/>
      <c r="P21" s="66"/>
      <c r="Q21" s="66"/>
      <c r="R21" s="66"/>
      <c r="S21" s="66"/>
      <c r="T21" s="66"/>
      <c r="U21" s="66"/>
      <c r="V21" s="66"/>
      <c r="W21" s="66"/>
      <c r="X21" s="2"/>
    </row>
    <row r="22" spans="1:24" s="4" customFormat="1" x14ac:dyDescent="0.25">
      <c r="A22" s="2"/>
      <c r="B22" s="5"/>
      <c r="C22" s="5"/>
      <c r="D22" s="2"/>
      <c r="E22" s="2"/>
      <c r="H22" s="68"/>
      <c r="J22" s="66"/>
      <c r="K22" s="66"/>
      <c r="L22" s="66"/>
      <c r="M22" s="66"/>
      <c r="N22" s="66"/>
      <c r="O22" s="66"/>
      <c r="P22" s="66"/>
      <c r="Q22" s="66"/>
      <c r="R22" s="66"/>
      <c r="S22" s="66"/>
      <c r="T22" s="66"/>
      <c r="U22" s="66"/>
      <c r="V22" s="66"/>
      <c r="W22" s="66"/>
      <c r="X22" s="2"/>
    </row>
    <row r="23" spans="1:24" s="4" customFormat="1" x14ac:dyDescent="0.25">
      <c r="A23" s="2"/>
      <c r="B23" s="5"/>
      <c r="C23" s="5"/>
      <c r="D23" s="2"/>
      <c r="E23" s="2"/>
      <c r="H23" s="68"/>
      <c r="J23" s="66"/>
      <c r="K23" s="66"/>
      <c r="L23" s="66"/>
      <c r="M23" s="66"/>
      <c r="N23" s="66"/>
      <c r="O23" s="66"/>
      <c r="P23" s="66"/>
      <c r="Q23" s="66"/>
      <c r="R23" s="66"/>
      <c r="S23" s="66"/>
      <c r="T23" s="66"/>
      <c r="U23" s="66"/>
      <c r="V23" s="66"/>
      <c r="W23" s="66"/>
      <c r="X23" s="2"/>
    </row>
    <row r="24" spans="1:24" s="4" customFormat="1" x14ac:dyDescent="0.25">
      <c r="A24" s="2"/>
      <c r="B24" s="5"/>
      <c r="C24" s="5"/>
      <c r="D24" s="2"/>
      <c r="E24" s="2"/>
      <c r="H24" s="68"/>
      <c r="J24" s="66"/>
      <c r="K24" s="66"/>
      <c r="L24" s="66"/>
      <c r="M24" s="66"/>
      <c r="N24" s="66"/>
      <c r="O24" s="66"/>
      <c r="P24" s="66"/>
      <c r="Q24" s="66"/>
      <c r="R24" s="66"/>
      <c r="S24" s="66"/>
      <c r="T24" s="66"/>
      <c r="U24" s="66"/>
      <c r="V24" s="66"/>
      <c r="W24" s="66"/>
      <c r="X24" s="2"/>
    </row>
    <row r="25" spans="1:24" s="4" customFormat="1" x14ac:dyDescent="0.25">
      <c r="A25" s="2"/>
      <c r="B25" s="5"/>
      <c r="C25" s="5"/>
      <c r="D25" s="2"/>
      <c r="E25" s="2"/>
      <c r="H25" s="68"/>
      <c r="J25" s="66"/>
      <c r="K25" s="66"/>
      <c r="L25" s="66"/>
      <c r="M25" s="66"/>
      <c r="N25" s="66"/>
      <c r="O25" s="66"/>
      <c r="P25" s="66"/>
      <c r="Q25" s="66"/>
      <c r="R25" s="66"/>
      <c r="S25" s="66"/>
      <c r="T25" s="66"/>
      <c r="U25" s="66"/>
      <c r="V25" s="66"/>
      <c r="W25" s="66"/>
      <c r="X25" s="2"/>
    </row>
    <row r="26" spans="1:24" s="4" customFormat="1" x14ac:dyDescent="0.25">
      <c r="A26" s="2"/>
      <c r="B26" s="5"/>
      <c r="C26" s="5"/>
      <c r="D26" s="2"/>
      <c r="E26" s="2"/>
      <c r="H26" s="68"/>
      <c r="J26" s="66"/>
      <c r="K26" s="66"/>
      <c r="L26" s="66"/>
      <c r="M26" s="66"/>
      <c r="N26" s="66"/>
      <c r="O26" s="66"/>
      <c r="P26" s="66"/>
      <c r="Q26" s="66"/>
      <c r="R26" s="66"/>
      <c r="S26" s="66"/>
      <c r="T26" s="66"/>
      <c r="U26" s="66"/>
      <c r="V26" s="66"/>
      <c r="W26" s="66"/>
      <c r="X26" s="2"/>
    </row>
    <row r="27" spans="1:24" s="4" customFormat="1" x14ac:dyDescent="0.25">
      <c r="A27" s="2"/>
      <c r="B27" s="5"/>
      <c r="C27" s="5"/>
      <c r="D27" s="2"/>
      <c r="E27" s="2"/>
      <c r="H27" s="68"/>
      <c r="J27" s="66"/>
      <c r="K27" s="66"/>
      <c r="L27" s="66"/>
      <c r="M27" s="66"/>
      <c r="N27" s="66"/>
      <c r="O27" s="66"/>
      <c r="P27" s="66"/>
      <c r="Q27" s="66"/>
      <c r="R27" s="66"/>
      <c r="S27" s="66"/>
      <c r="T27" s="66"/>
      <c r="U27" s="66"/>
      <c r="V27" s="66"/>
      <c r="W27" s="66"/>
      <c r="X27" s="2"/>
    </row>
    <row r="28" spans="1:24" s="4" customFormat="1" x14ac:dyDescent="0.25">
      <c r="A28" s="2"/>
      <c r="B28" s="5"/>
      <c r="C28" s="5"/>
      <c r="D28" s="2"/>
      <c r="E28" s="2"/>
      <c r="H28" s="68"/>
      <c r="J28" s="66"/>
      <c r="K28" s="66"/>
      <c r="L28" s="66"/>
      <c r="M28" s="66"/>
      <c r="N28" s="66"/>
      <c r="O28" s="66"/>
      <c r="P28" s="66"/>
      <c r="Q28" s="66"/>
      <c r="R28" s="66"/>
      <c r="S28" s="66"/>
      <c r="T28" s="66"/>
      <c r="U28" s="66"/>
      <c r="V28" s="66"/>
      <c r="W28" s="66"/>
      <c r="X28" s="2"/>
    </row>
    <row r="29" spans="1:24" s="4" customFormat="1" x14ac:dyDescent="0.25">
      <c r="A29" s="2"/>
      <c r="B29" s="5"/>
      <c r="C29" s="5"/>
      <c r="D29" s="2"/>
      <c r="E29" s="2"/>
      <c r="H29" s="68"/>
      <c r="J29" s="66"/>
      <c r="K29" s="66"/>
      <c r="L29" s="66"/>
      <c r="M29" s="66"/>
      <c r="N29" s="66"/>
      <c r="O29" s="66"/>
      <c r="P29" s="66"/>
      <c r="Q29" s="66"/>
      <c r="R29" s="66"/>
      <c r="S29" s="66"/>
      <c r="T29" s="66"/>
      <c r="U29" s="66"/>
      <c r="V29" s="66"/>
      <c r="W29" s="66"/>
      <c r="X29" s="2"/>
    </row>
    <row r="30" spans="1:24" s="4" customFormat="1" x14ac:dyDescent="0.25">
      <c r="A30" s="2"/>
      <c r="B30" s="5"/>
      <c r="C30" s="5"/>
      <c r="D30" s="2"/>
      <c r="E30" s="2"/>
      <c r="H30" s="68"/>
      <c r="J30" s="66"/>
      <c r="K30" s="66"/>
      <c r="L30" s="66"/>
      <c r="M30" s="66"/>
      <c r="N30" s="66"/>
      <c r="O30" s="66"/>
      <c r="P30" s="66"/>
      <c r="Q30" s="66"/>
      <c r="R30" s="66"/>
      <c r="S30" s="66"/>
      <c r="T30" s="66"/>
      <c r="U30" s="66"/>
      <c r="V30" s="66"/>
      <c r="W30" s="66"/>
      <c r="X30" s="2"/>
    </row>
    <row r="31" spans="1:24" s="4" customFormat="1" x14ac:dyDescent="0.25">
      <c r="A31" s="2"/>
      <c r="B31" s="5"/>
      <c r="C31" s="5"/>
      <c r="D31" s="2"/>
      <c r="E31" s="2"/>
      <c r="H31" s="68"/>
      <c r="J31" s="66"/>
      <c r="K31" s="66"/>
      <c r="L31" s="66"/>
      <c r="M31" s="66"/>
      <c r="N31" s="66"/>
      <c r="O31" s="66"/>
      <c r="P31" s="66"/>
      <c r="Q31" s="66"/>
      <c r="R31" s="66"/>
      <c r="S31" s="66"/>
      <c r="T31" s="66"/>
      <c r="U31" s="66"/>
      <c r="V31" s="66"/>
      <c r="W31" s="66"/>
      <c r="X31" s="2"/>
    </row>
    <row r="32" spans="1:24" s="4" customFormat="1" x14ac:dyDescent="0.25">
      <c r="A32" s="2"/>
      <c r="B32" s="5"/>
      <c r="C32" s="5"/>
      <c r="D32" s="2"/>
      <c r="E32" s="2"/>
      <c r="H32" s="68"/>
      <c r="J32" s="66"/>
      <c r="K32" s="66"/>
      <c r="L32" s="66"/>
      <c r="M32" s="66"/>
      <c r="N32" s="66"/>
      <c r="O32" s="66"/>
      <c r="P32" s="66"/>
      <c r="Q32" s="66"/>
      <c r="R32" s="66"/>
      <c r="S32" s="66"/>
      <c r="T32" s="66"/>
      <c r="U32" s="66"/>
      <c r="V32" s="66"/>
      <c r="W32" s="66"/>
      <c r="X32" s="2"/>
    </row>
    <row r="33" spans="1:24" s="4" customFormat="1" x14ac:dyDescent="0.25">
      <c r="A33" s="2"/>
      <c r="B33" s="5"/>
      <c r="C33" s="5"/>
      <c r="D33" s="2"/>
      <c r="E33" s="2"/>
      <c r="H33" s="68"/>
      <c r="J33" s="66"/>
      <c r="K33" s="66"/>
      <c r="L33" s="66"/>
      <c r="M33" s="66"/>
      <c r="N33" s="66"/>
      <c r="O33" s="66"/>
      <c r="P33" s="66"/>
      <c r="Q33" s="66"/>
      <c r="R33" s="66"/>
      <c r="S33" s="66"/>
      <c r="T33" s="66"/>
      <c r="U33" s="66"/>
      <c r="V33" s="66"/>
      <c r="W33" s="66"/>
      <c r="X33" s="2"/>
    </row>
    <row r="34" spans="1:24" s="4" customFormat="1" ht="33.75" customHeight="1" x14ac:dyDescent="0.25">
      <c r="A34" s="2"/>
      <c r="B34" s="5"/>
      <c r="C34" s="5"/>
      <c r="D34" s="2"/>
      <c r="E34" s="2"/>
      <c r="H34" s="68"/>
      <c r="J34" s="66"/>
      <c r="K34" s="66"/>
      <c r="L34" s="66"/>
      <c r="M34" s="66"/>
      <c r="N34" s="66"/>
      <c r="O34" s="66"/>
      <c r="P34" s="66"/>
      <c r="Q34" s="66"/>
      <c r="R34" s="66"/>
      <c r="S34" s="66"/>
      <c r="T34" s="66"/>
      <c r="U34" s="66"/>
      <c r="V34" s="66"/>
      <c r="W34" s="66"/>
      <c r="X34" s="2"/>
    </row>
    <row r="35" spans="1:24" s="4" customFormat="1" x14ac:dyDescent="0.25">
      <c r="A35" s="2"/>
      <c r="B35" s="5"/>
      <c r="C35" s="5"/>
      <c r="D35" s="2"/>
      <c r="E35" s="2"/>
      <c r="H35" s="68"/>
      <c r="J35" s="66"/>
      <c r="K35" s="66"/>
      <c r="L35" s="66"/>
      <c r="M35" s="66"/>
      <c r="N35" s="66"/>
      <c r="O35" s="66"/>
      <c r="P35" s="66"/>
      <c r="Q35" s="66"/>
      <c r="R35" s="66"/>
      <c r="S35" s="66"/>
      <c r="T35" s="66"/>
      <c r="U35" s="66"/>
      <c r="V35" s="66"/>
      <c r="W35" s="66"/>
      <c r="X35" s="2"/>
    </row>
    <row r="36" spans="1:24" s="4" customFormat="1" x14ac:dyDescent="0.25">
      <c r="A36" s="2"/>
      <c r="B36" s="5"/>
      <c r="C36" s="5"/>
      <c r="D36" s="2"/>
      <c r="E36" s="2"/>
      <c r="H36" s="68"/>
      <c r="J36" s="66"/>
      <c r="K36" s="66"/>
      <c r="L36" s="66"/>
      <c r="M36" s="66"/>
      <c r="N36" s="66"/>
      <c r="O36" s="66"/>
      <c r="P36" s="66"/>
      <c r="Q36" s="66"/>
      <c r="R36" s="66"/>
      <c r="S36" s="66"/>
      <c r="T36" s="66"/>
      <c r="U36" s="66"/>
      <c r="V36" s="66"/>
      <c r="W36" s="66"/>
      <c r="X36" s="2"/>
    </row>
    <row r="37" spans="1:24" s="4" customFormat="1" x14ac:dyDescent="0.25">
      <c r="A37" s="2"/>
      <c r="B37" s="5"/>
      <c r="C37" s="5"/>
      <c r="D37" s="2"/>
      <c r="E37" s="2"/>
      <c r="H37" s="68"/>
      <c r="J37" s="66"/>
      <c r="K37" s="66"/>
      <c r="L37" s="66"/>
      <c r="M37" s="66"/>
      <c r="N37" s="66"/>
      <c r="O37" s="66"/>
      <c r="P37" s="66"/>
      <c r="Q37" s="66"/>
      <c r="R37" s="66"/>
      <c r="S37" s="66"/>
      <c r="T37" s="66"/>
      <c r="U37" s="66"/>
      <c r="V37" s="66"/>
      <c r="W37" s="66"/>
      <c r="X37" s="2"/>
    </row>
    <row r="38" spans="1:24" s="4" customFormat="1" x14ac:dyDescent="0.25">
      <c r="A38" s="2"/>
      <c r="B38" s="5"/>
      <c r="C38" s="5"/>
      <c r="D38" s="2"/>
      <c r="E38" s="2"/>
      <c r="H38" s="68"/>
      <c r="J38" s="66"/>
      <c r="K38" s="66"/>
      <c r="L38" s="66"/>
      <c r="M38" s="66"/>
      <c r="N38" s="66"/>
      <c r="O38" s="66"/>
      <c r="P38" s="66"/>
      <c r="Q38" s="66"/>
      <c r="R38" s="66"/>
      <c r="S38" s="66"/>
      <c r="T38" s="66"/>
      <c r="U38" s="66"/>
      <c r="V38" s="66"/>
      <c r="W38" s="66"/>
      <c r="X38" s="2"/>
    </row>
    <row r="39" spans="1:24" s="4" customFormat="1" x14ac:dyDescent="0.25">
      <c r="A39" s="2"/>
      <c r="B39" s="5"/>
      <c r="C39" s="5"/>
      <c r="D39" s="2"/>
      <c r="E39" s="2"/>
      <c r="H39" s="68"/>
      <c r="J39" s="66"/>
      <c r="K39" s="66"/>
      <c r="L39" s="66"/>
      <c r="M39" s="66"/>
      <c r="N39" s="66"/>
      <c r="O39" s="66"/>
      <c r="P39" s="66"/>
      <c r="Q39" s="66"/>
      <c r="R39" s="66"/>
      <c r="S39" s="66"/>
      <c r="T39" s="66"/>
      <c r="U39" s="66"/>
      <c r="V39" s="66"/>
      <c r="W39" s="66"/>
      <c r="X39" s="2"/>
    </row>
    <row r="40" spans="1:24" s="4" customFormat="1" x14ac:dyDescent="0.25">
      <c r="A40" s="2"/>
      <c r="B40" s="5"/>
      <c r="C40" s="5"/>
      <c r="D40" s="2"/>
      <c r="E40" s="2"/>
      <c r="H40" s="68"/>
      <c r="J40" s="66"/>
      <c r="K40" s="66"/>
      <c r="L40" s="66"/>
      <c r="M40" s="66"/>
      <c r="N40" s="66"/>
      <c r="O40" s="66"/>
      <c r="P40" s="66"/>
      <c r="Q40" s="66"/>
      <c r="R40" s="66"/>
      <c r="S40" s="66"/>
      <c r="T40" s="66"/>
      <c r="U40" s="66"/>
      <c r="V40" s="66"/>
      <c r="W40" s="66"/>
      <c r="X40" s="2"/>
    </row>
    <row r="41" spans="1:24" s="4" customFormat="1" x14ac:dyDescent="0.25">
      <c r="A41" s="2"/>
      <c r="B41" s="5"/>
      <c r="C41" s="5"/>
      <c r="D41" s="2"/>
      <c r="E41" s="2"/>
      <c r="H41" s="68"/>
      <c r="J41" s="66"/>
      <c r="K41" s="66"/>
      <c r="L41" s="66"/>
      <c r="M41" s="66"/>
      <c r="N41" s="66"/>
      <c r="O41" s="66"/>
      <c r="P41" s="66"/>
      <c r="Q41" s="66"/>
      <c r="R41" s="66"/>
      <c r="S41" s="66"/>
      <c r="T41" s="66"/>
      <c r="U41" s="66"/>
      <c r="V41" s="66"/>
      <c r="W41" s="66"/>
      <c r="X41" s="2"/>
    </row>
    <row r="42" spans="1:24" s="4" customFormat="1" x14ac:dyDescent="0.25">
      <c r="A42" s="2"/>
      <c r="B42" s="5"/>
      <c r="C42" s="5"/>
      <c r="D42" s="2"/>
      <c r="E42" s="2"/>
      <c r="H42" s="68"/>
      <c r="J42" s="66"/>
      <c r="K42" s="66"/>
      <c r="L42" s="66"/>
      <c r="M42" s="66"/>
      <c r="N42" s="66"/>
      <c r="O42" s="66"/>
      <c r="P42" s="66"/>
      <c r="Q42" s="66"/>
      <c r="R42" s="66"/>
      <c r="S42" s="66"/>
      <c r="T42" s="66"/>
      <c r="U42" s="66"/>
      <c r="V42" s="66"/>
      <c r="W42" s="66"/>
      <c r="X42" s="2"/>
    </row>
    <row r="43" spans="1:24" s="4" customFormat="1" x14ac:dyDescent="0.25">
      <c r="A43" s="2"/>
      <c r="B43" s="5"/>
      <c r="C43" s="5"/>
      <c r="D43" s="2"/>
      <c r="E43" s="2"/>
      <c r="H43" s="68"/>
      <c r="J43" s="66"/>
      <c r="K43" s="66"/>
      <c r="L43" s="66"/>
      <c r="M43" s="66"/>
      <c r="N43" s="66"/>
      <c r="O43" s="66"/>
      <c r="P43" s="66"/>
      <c r="Q43" s="66"/>
      <c r="R43" s="66"/>
      <c r="S43" s="66"/>
      <c r="T43" s="66"/>
      <c r="U43" s="66"/>
      <c r="V43" s="66"/>
      <c r="W43" s="66"/>
      <c r="X43" s="2"/>
    </row>
    <row r="44" spans="1:24" s="4" customFormat="1" x14ac:dyDescent="0.25">
      <c r="A44" s="2"/>
      <c r="B44" s="5"/>
      <c r="C44" s="5"/>
      <c r="D44" s="2"/>
      <c r="E44" s="2"/>
      <c r="H44" s="68"/>
      <c r="J44" s="66"/>
      <c r="K44" s="66"/>
      <c r="L44" s="66"/>
      <c r="M44" s="66"/>
      <c r="N44" s="66"/>
      <c r="O44" s="66"/>
      <c r="P44" s="66"/>
      <c r="Q44" s="66"/>
      <c r="R44" s="66"/>
      <c r="S44" s="66"/>
      <c r="T44" s="66"/>
      <c r="U44" s="66"/>
      <c r="V44" s="66"/>
      <c r="W44" s="66"/>
      <c r="X44" s="2"/>
    </row>
    <row r="45" spans="1:24" s="4" customFormat="1" x14ac:dyDescent="0.25">
      <c r="A45" s="2"/>
      <c r="B45" s="5"/>
      <c r="C45" s="5"/>
      <c r="D45" s="2"/>
      <c r="E45" s="2"/>
      <c r="H45" s="68"/>
      <c r="J45" s="66"/>
      <c r="K45" s="66"/>
      <c r="L45" s="66"/>
      <c r="M45" s="66"/>
      <c r="N45" s="66"/>
      <c r="O45" s="66"/>
      <c r="P45" s="66"/>
      <c r="Q45" s="66"/>
      <c r="R45" s="66"/>
      <c r="S45" s="66"/>
      <c r="T45" s="66"/>
      <c r="U45" s="66"/>
      <c r="V45" s="66"/>
      <c r="W45" s="66"/>
      <c r="X45" s="2"/>
    </row>
    <row r="46" spans="1:24" s="4" customFormat="1" x14ac:dyDescent="0.25">
      <c r="A46" s="2"/>
      <c r="B46" s="5"/>
      <c r="C46" s="5"/>
      <c r="D46" s="2"/>
      <c r="E46" s="2"/>
      <c r="H46" s="68"/>
      <c r="J46" s="66"/>
      <c r="K46" s="66"/>
      <c r="L46" s="66"/>
      <c r="M46" s="66"/>
      <c r="N46" s="66"/>
      <c r="O46" s="66"/>
      <c r="P46" s="66"/>
      <c r="Q46" s="66"/>
      <c r="R46" s="66"/>
      <c r="S46" s="66"/>
      <c r="T46" s="66"/>
      <c r="U46" s="66"/>
      <c r="V46" s="66"/>
      <c r="W46" s="66"/>
      <c r="X46" s="2"/>
    </row>
    <row r="47" spans="1:24" s="4" customFormat="1" x14ac:dyDescent="0.25">
      <c r="A47" s="2"/>
      <c r="B47" s="5"/>
      <c r="C47" s="5"/>
      <c r="D47" s="2"/>
      <c r="E47" s="2"/>
      <c r="H47" s="68"/>
      <c r="J47" s="66"/>
      <c r="K47" s="66"/>
      <c r="L47" s="66"/>
      <c r="M47" s="66"/>
      <c r="N47" s="66"/>
      <c r="O47" s="66"/>
      <c r="P47" s="66"/>
      <c r="Q47" s="66"/>
      <c r="R47" s="66"/>
      <c r="S47" s="66"/>
      <c r="T47" s="66"/>
      <c r="U47" s="66"/>
      <c r="V47" s="66"/>
      <c r="W47" s="66"/>
      <c r="X47" s="2"/>
    </row>
    <row r="48" spans="1:24" s="4" customFormat="1" x14ac:dyDescent="0.25">
      <c r="A48" s="2"/>
      <c r="B48" s="5"/>
      <c r="C48" s="5"/>
      <c r="D48" s="2"/>
      <c r="E48" s="2"/>
      <c r="H48" s="68"/>
      <c r="J48" s="66"/>
      <c r="K48" s="66"/>
      <c r="L48" s="66"/>
      <c r="M48" s="66"/>
      <c r="N48" s="66"/>
      <c r="O48" s="66"/>
      <c r="P48" s="66"/>
      <c r="Q48" s="66"/>
      <c r="R48" s="66"/>
      <c r="S48" s="66"/>
      <c r="T48" s="66"/>
      <c r="U48" s="66"/>
      <c r="V48" s="66"/>
      <c r="W48" s="66"/>
      <c r="X48" s="2"/>
    </row>
    <row r="49" spans="1:24" s="4" customFormat="1" x14ac:dyDescent="0.25">
      <c r="A49" s="2"/>
      <c r="B49" s="5"/>
      <c r="C49" s="5"/>
      <c r="D49" s="2"/>
      <c r="E49" s="2"/>
      <c r="H49" s="68"/>
      <c r="J49" s="66"/>
      <c r="K49" s="66"/>
      <c r="L49" s="66"/>
      <c r="M49" s="66"/>
      <c r="N49" s="66"/>
      <c r="O49" s="66"/>
      <c r="P49" s="66"/>
      <c r="Q49" s="66"/>
      <c r="R49" s="66"/>
      <c r="S49" s="66"/>
      <c r="T49" s="66"/>
      <c r="U49" s="66"/>
      <c r="V49" s="66"/>
      <c r="W49" s="66"/>
      <c r="X49" s="2"/>
    </row>
    <row r="50" spans="1:24" s="4" customFormat="1" x14ac:dyDescent="0.25">
      <c r="A50" s="2"/>
      <c r="B50" s="5"/>
      <c r="C50" s="5"/>
      <c r="D50" s="2"/>
      <c r="E50" s="2"/>
      <c r="H50" s="68"/>
      <c r="J50" s="66"/>
      <c r="K50" s="66"/>
      <c r="L50" s="66"/>
      <c r="M50" s="66"/>
      <c r="N50" s="66"/>
      <c r="O50" s="66"/>
      <c r="P50" s="66"/>
      <c r="Q50" s="66"/>
      <c r="R50" s="66"/>
      <c r="S50" s="66"/>
      <c r="T50" s="66"/>
      <c r="U50" s="66"/>
      <c r="V50" s="66"/>
      <c r="W50" s="66"/>
      <c r="X50" s="2"/>
    </row>
    <row r="51" spans="1:24" s="4" customFormat="1" x14ac:dyDescent="0.25">
      <c r="A51" s="2"/>
      <c r="B51" s="5"/>
      <c r="C51" s="5"/>
      <c r="D51" s="2"/>
      <c r="E51" s="2"/>
      <c r="H51" s="68"/>
      <c r="J51" s="66"/>
      <c r="K51" s="66"/>
      <c r="L51" s="66"/>
      <c r="M51" s="66"/>
      <c r="N51" s="66"/>
      <c r="O51" s="66"/>
      <c r="P51" s="66"/>
      <c r="Q51" s="66"/>
      <c r="R51" s="66"/>
      <c r="S51" s="66"/>
      <c r="T51" s="66"/>
      <c r="U51" s="66"/>
      <c r="V51" s="66"/>
      <c r="W51" s="66"/>
      <c r="X51" s="2"/>
    </row>
    <row r="52" spans="1:24" s="4" customFormat="1" x14ac:dyDescent="0.25">
      <c r="A52" s="2"/>
      <c r="B52" s="5"/>
      <c r="C52" s="5"/>
      <c r="D52" s="2"/>
      <c r="E52" s="2"/>
      <c r="H52" s="68"/>
      <c r="J52" s="66"/>
      <c r="K52" s="66"/>
      <c r="L52" s="66"/>
      <c r="M52" s="66"/>
      <c r="N52" s="66"/>
      <c r="O52" s="66"/>
      <c r="P52" s="66"/>
      <c r="Q52" s="66"/>
      <c r="R52" s="66"/>
      <c r="S52" s="66"/>
      <c r="T52" s="66"/>
      <c r="U52" s="66"/>
      <c r="V52" s="66"/>
      <c r="W52" s="66"/>
      <c r="X52" s="2"/>
    </row>
    <row r="53" spans="1:24" s="4" customFormat="1" x14ac:dyDescent="0.25">
      <c r="A53" s="2"/>
      <c r="B53" s="5"/>
      <c r="C53" s="5"/>
      <c r="D53" s="2"/>
      <c r="E53" s="2"/>
      <c r="H53" s="68"/>
      <c r="J53" s="66"/>
      <c r="K53" s="66"/>
      <c r="L53" s="66"/>
      <c r="M53" s="66"/>
      <c r="N53" s="66"/>
      <c r="O53" s="66"/>
      <c r="P53" s="66"/>
      <c r="Q53" s="66"/>
      <c r="R53" s="66"/>
      <c r="S53" s="66"/>
      <c r="T53" s="66"/>
      <c r="U53" s="66"/>
      <c r="V53" s="66"/>
      <c r="W53" s="66"/>
      <c r="X53" s="2"/>
    </row>
    <row r="54" spans="1:24" s="4" customFormat="1" x14ac:dyDescent="0.25">
      <c r="A54" s="2"/>
      <c r="B54" s="5"/>
      <c r="C54" s="5"/>
      <c r="D54" s="2"/>
      <c r="E54" s="2"/>
      <c r="H54" s="68"/>
      <c r="J54" s="66"/>
      <c r="K54" s="66"/>
      <c r="L54" s="66"/>
      <c r="M54" s="66"/>
      <c r="N54" s="66"/>
      <c r="O54" s="66"/>
      <c r="P54" s="66"/>
      <c r="Q54" s="66"/>
      <c r="R54" s="66"/>
      <c r="S54" s="66"/>
      <c r="T54" s="66"/>
      <c r="U54" s="66"/>
      <c r="V54" s="66"/>
      <c r="W54" s="66"/>
      <c r="X54" s="2"/>
    </row>
    <row r="55" spans="1:24" s="4" customFormat="1" x14ac:dyDescent="0.25">
      <c r="A55" s="2"/>
      <c r="B55" s="5"/>
      <c r="C55" s="5"/>
      <c r="D55" s="2"/>
      <c r="E55" s="2"/>
      <c r="H55" s="68"/>
      <c r="J55" s="66"/>
      <c r="K55" s="66"/>
      <c r="L55" s="66"/>
      <c r="M55" s="66"/>
      <c r="N55" s="66"/>
      <c r="O55" s="66"/>
      <c r="P55" s="66"/>
      <c r="Q55" s="66"/>
      <c r="R55" s="66"/>
      <c r="S55" s="66"/>
      <c r="T55" s="66"/>
      <c r="U55" s="66"/>
      <c r="V55" s="66"/>
      <c r="W55" s="66"/>
      <c r="X55" s="2"/>
    </row>
    <row r="56" spans="1:24" s="4" customFormat="1" x14ac:dyDescent="0.25">
      <c r="A56" s="2"/>
      <c r="B56" s="5"/>
      <c r="C56" s="5"/>
      <c r="D56" s="2"/>
      <c r="E56" s="2"/>
      <c r="H56" s="68"/>
      <c r="J56" s="66"/>
      <c r="K56" s="66"/>
      <c r="L56" s="66"/>
      <c r="M56" s="66"/>
      <c r="N56" s="66"/>
      <c r="O56" s="66"/>
      <c r="P56" s="66"/>
      <c r="Q56" s="66"/>
      <c r="R56" s="66"/>
      <c r="S56" s="66"/>
      <c r="T56" s="66"/>
      <c r="U56" s="66"/>
      <c r="V56" s="66"/>
      <c r="W56" s="66"/>
      <c r="X56" s="2"/>
    </row>
    <row r="57" spans="1:24" s="4" customFormat="1" x14ac:dyDescent="0.25">
      <c r="A57" s="2"/>
      <c r="B57" s="5"/>
      <c r="C57" s="5"/>
      <c r="D57" s="2"/>
      <c r="E57" s="2"/>
      <c r="H57" s="68"/>
      <c r="J57" s="66"/>
      <c r="K57" s="66"/>
      <c r="L57" s="66"/>
      <c r="M57" s="66"/>
      <c r="N57" s="66"/>
      <c r="O57" s="66"/>
      <c r="P57" s="66"/>
      <c r="Q57" s="66"/>
      <c r="R57" s="66"/>
      <c r="S57" s="66"/>
      <c r="T57" s="66"/>
      <c r="U57" s="66"/>
      <c r="V57" s="66"/>
      <c r="W57" s="66"/>
      <c r="X57" s="2"/>
    </row>
    <row r="58" spans="1:24" s="4" customFormat="1" x14ac:dyDescent="0.25">
      <c r="A58" s="2"/>
      <c r="B58" s="5"/>
      <c r="C58" s="5"/>
      <c r="D58" s="2"/>
      <c r="E58" s="2"/>
      <c r="H58" s="68"/>
      <c r="J58" s="66"/>
      <c r="K58" s="66"/>
      <c r="L58" s="66"/>
      <c r="M58" s="66"/>
      <c r="N58" s="66"/>
      <c r="O58" s="66"/>
      <c r="P58" s="66"/>
      <c r="Q58" s="66"/>
      <c r="R58" s="66"/>
      <c r="S58" s="66"/>
      <c r="T58" s="66"/>
      <c r="U58" s="66"/>
      <c r="V58" s="66"/>
      <c r="W58" s="66"/>
      <c r="X58" s="2"/>
    </row>
    <row r="59" spans="1:24" s="4" customFormat="1" x14ac:dyDescent="0.25">
      <c r="A59" s="2"/>
      <c r="B59" s="5"/>
      <c r="C59" s="5"/>
      <c r="D59" s="2"/>
      <c r="E59" s="2"/>
      <c r="H59" s="68"/>
      <c r="J59" s="66"/>
      <c r="K59" s="66"/>
      <c r="L59" s="66"/>
      <c r="M59" s="66"/>
      <c r="N59" s="66"/>
      <c r="O59" s="66"/>
      <c r="P59" s="66"/>
      <c r="Q59" s="66"/>
      <c r="R59" s="66"/>
      <c r="S59" s="66"/>
      <c r="T59" s="66"/>
      <c r="U59" s="66"/>
      <c r="V59" s="66"/>
      <c r="W59" s="66"/>
      <c r="X59" s="2"/>
    </row>
    <row r="60" spans="1:24" s="4" customFormat="1" x14ac:dyDescent="0.25">
      <c r="A60" s="2"/>
      <c r="B60" s="5"/>
      <c r="C60" s="5"/>
      <c r="D60" s="2"/>
      <c r="E60" s="2"/>
      <c r="H60" s="68"/>
      <c r="J60" s="66"/>
      <c r="K60" s="66"/>
      <c r="L60" s="66"/>
      <c r="M60" s="66"/>
      <c r="N60" s="66"/>
      <c r="O60" s="66"/>
      <c r="P60" s="66"/>
      <c r="Q60" s="66"/>
      <c r="R60" s="66"/>
      <c r="S60" s="66"/>
      <c r="T60" s="66"/>
      <c r="U60" s="66"/>
      <c r="V60" s="66"/>
      <c r="W60" s="66"/>
      <c r="X60" s="2"/>
    </row>
    <row r="61" spans="1:24" s="4" customFormat="1" x14ac:dyDescent="0.25">
      <c r="A61" s="2"/>
      <c r="B61" s="5"/>
      <c r="C61" s="5"/>
      <c r="D61" s="2"/>
      <c r="E61" s="2"/>
      <c r="H61" s="68"/>
      <c r="J61" s="66"/>
      <c r="K61" s="66"/>
      <c r="L61" s="66"/>
      <c r="M61" s="66"/>
      <c r="N61" s="66"/>
      <c r="O61" s="66"/>
      <c r="P61" s="66"/>
      <c r="Q61" s="66"/>
      <c r="R61" s="66"/>
      <c r="S61" s="66"/>
      <c r="T61" s="66"/>
      <c r="U61" s="66"/>
      <c r="V61" s="66"/>
      <c r="W61" s="66"/>
      <c r="X61" s="2"/>
    </row>
    <row r="62" spans="1:24" s="4" customFormat="1" x14ac:dyDescent="0.25">
      <c r="A62" s="2"/>
      <c r="B62" s="5"/>
      <c r="C62" s="5"/>
      <c r="D62" s="2"/>
      <c r="E62" s="2"/>
      <c r="H62" s="68"/>
      <c r="J62" s="66"/>
      <c r="K62" s="66"/>
      <c r="L62" s="66"/>
      <c r="M62" s="66"/>
      <c r="N62" s="66"/>
      <c r="O62" s="66"/>
      <c r="P62" s="66"/>
      <c r="Q62" s="66"/>
      <c r="R62" s="66"/>
      <c r="S62" s="66"/>
      <c r="T62" s="66"/>
      <c r="U62" s="66"/>
      <c r="V62" s="66"/>
      <c r="W62" s="66"/>
      <c r="X62" s="2"/>
    </row>
    <row r="63" spans="1:24" s="4" customFormat="1" x14ac:dyDescent="0.25">
      <c r="A63" s="2"/>
      <c r="B63" s="5"/>
      <c r="C63" s="5"/>
      <c r="D63" s="2"/>
      <c r="E63" s="2"/>
      <c r="H63" s="68"/>
      <c r="J63" s="66"/>
      <c r="K63" s="66"/>
      <c r="L63" s="66"/>
      <c r="M63" s="66"/>
      <c r="N63" s="66"/>
      <c r="O63" s="66"/>
      <c r="P63" s="66"/>
      <c r="Q63" s="66"/>
      <c r="R63" s="66"/>
      <c r="S63" s="66"/>
      <c r="T63" s="66"/>
      <c r="U63" s="66"/>
      <c r="V63" s="66"/>
      <c r="W63" s="66"/>
      <c r="X63" s="2"/>
    </row>
    <row r="64" spans="1:24" s="4" customFormat="1" x14ac:dyDescent="0.25">
      <c r="A64" s="2"/>
      <c r="B64" s="5"/>
      <c r="C64" s="5"/>
      <c r="D64" s="2"/>
      <c r="E64" s="2"/>
      <c r="H64" s="68"/>
      <c r="J64" s="66"/>
      <c r="K64" s="66"/>
      <c r="L64" s="66"/>
      <c r="M64" s="66"/>
      <c r="N64" s="66"/>
      <c r="O64" s="66"/>
      <c r="P64" s="66"/>
      <c r="Q64" s="66"/>
      <c r="R64" s="66"/>
      <c r="S64" s="66"/>
      <c r="T64" s="66"/>
      <c r="U64" s="66"/>
      <c r="V64" s="66"/>
      <c r="W64" s="66"/>
      <c r="X64" s="2"/>
    </row>
    <row r="65" spans="1:24" s="4" customFormat="1" x14ac:dyDescent="0.25">
      <c r="A65" s="2"/>
      <c r="B65" s="5"/>
      <c r="C65" s="5"/>
      <c r="D65" s="2"/>
      <c r="E65" s="2"/>
      <c r="H65" s="68"/>
      <c r="J65" s="66"/>
      <c r="K65" s="66"/>
      <c r="L65" s="66"/>
      <c r="M65" s="66"/>
      <c r="N65" s="66"/>
      <c r="O65" s="66"/>
      <c r="P65" s="66"/>
      <c r="Q65" s="66"/>
      <c r="R65" s="66"/>
      <c r="S65" s="66"/>
      <c r="T65" s="66"/>
      <c r="U65" s="66"/>
      <c r="V65" s="66"/>
      <c r="W65" s="66"/>
      <c r="X65" s="2"/>
    </row>
    <row r="66" spans="1:24" s="4" customFormat="1" x14ac:dyDescent="0.25">
      <c r="A66" s="2"/>
      <c r="B66" s="5"/>
      <c r="C66" s="5"/>
      <c r="D66" s="2"/>
      <c r="E66" s="2"/>
      <c r="H66" s="68"/>
      <c r="J66" s="66"/>
      <c r="K66" s="66"/>
      <c r="L66" s="66"/>
      <c r="M66" s="66"/>
      <c r="N66" s="66"/>
      <c r="O66" s="66"/>
      <c r="P66" s="66"/>
      <c r="Q66" s="66"/>
      <c r="R66" s="66"/>
      <c r="S66" s="66"/>
      <c r="T66" s="66"/>
      <c r="U66" s="66"/>
      <c r="V66" s="66"/>
      <c r="W66" s="66"/>
      <c r="X66" s="2"/>
    </row>
    <row r="67" spans="1:24" s="4" customFormat="1" x14ac:dyDescent="0.25">
      <c r="A67" s="2"/>
      <c r="B67" s="5"/>
      <c r="C67" s="5"/>
      <c r="D67" s="2"/>
      <c r="E67" s="2"/>
      <c r="H67" s="68"/>
      <c r="J67" s="66"/>
      <c r="K67" s="66"/>
      <c r="L67" s="66"/>
      <c r="M67" s="66"/>
      <c r="N67" s="66"/>
      <c r="O67" s="66"/>
      <c r="P67" s="66"/>
      <c r="Q67" s="66"/>
      <c r="R67" s="66"/>
      <c r="S67" s="66"/>
      <c r="T67" s="66"/>
      <c r="U67" s="66"/>
      <c r="V67" s="66"/>
      <c r="W67" s="66"/>
      <c r="X67" s="2"/>
    </row>
    <row r="68" spans="1:24" s="4" customFormat="1" x14ac:dyDescent="0.25">
      <c r="A68" s="2"/>
      <c r="B68" s="5"/>
      <c r="C68" s="5"/>
      <c r="D68" s="2"/>
      <c r="E68" s="2"/>
      <c r="H68" s="68"/>
      <c r="J68" s="66"/>
      <c r="K68" s="66"/>
      <c r="L68" s="66"/>
      <c r="M68" s="66"/>
      <c r="N68" s="66"/>
      <c r="O68" s="66"/>
      <c r="P68" s="66"/>
      <c r="Q68" s="66"/>
      <c r="R68" s="66"/>
      <c r="S68" s="66"/>
      <c r="T68" s="66"/>
      <c r="U68" s="66"/>
      <c r="V68" s="66"/>
      <c r="W68" s="66"/>
      <c r="X68" s="2"/>
    </row>
    <row r="69" spans="1:24" s="4" customFormat="1" x14ac:dyDescent="0.25">
      <c r="A69" s="2"/>
      <c r="B69" s="5"/>
      <c r="C69" s="5"/>
      <c r="D69" s="2"/>
      <c r="E69" s="2"/>
      <c r="H69" s="68"/>
      <c r="J69" s="66"/>
      <c r="K69" s="66"/>
      <c r="L69" s="66"/>
      <c r="M69" s="66"/>
      <c r="N69" s="66"/>
      <c r="O69" s="66"/>
      <c r="P69" s="66"/>
      <c r="Q69" s="66"/>
      <c r="R69" s="66"/>
      <c r="S69" s="66"/>
      <c r="T69" s="66"/>
      <c r="U69" s="66"/>
      <c r="V69" s="66"/>
      <c r="W69" s="66"/>
      <c r="X69" s="2"/>
    </row>
    <row r="70" spans="1:24" s="4" customFormat="1" x14ac:dyDescent="0.25">
      <c r="A70" s="2"/>
      <c r="B70" s="5"/>
      <c r="C70" s="5"/>
      <c r="D70" s="2"/>
      <c r="E70" s="2"/>
      <c r="H70" s="68"/>
      <c r="J70" s="66"/>
      <c r="K70" s="66"/>
      <c r="L70" s="66"/>
      <c r="M70" s="66"/>
      <c r="N70" s="66"/>
      <c r="O70" s="66"/>
      <c r="P70" s="66"/>
      <c r="Q70" s="66"/>
      <c r="R70" s="66"/>
      <c r="S70" s="66"/>
      <c r="T70" s="66"/>
      <c r="U70" s="66"/>
      <c r="V70" s="66"/>
      <c r="W70" s="66"/>
      <c r="X70" s="2"/>
    </row>
    <row r="71" spans="1:24" s="4" customFormat="1" x14ac:dyDescent="0.25">
      <c r="A71" s="2"/>
      <c r="B71" s="5"/>
      <c r="C71" s="5"/>
      <c r="D71" s="2"/>
      <c r="E71" s="2"/>
      <c r="H71" s="68"/>
      <c r="J71" s="66"/>
      <c r="K71" s="66"/>
      <c r="L71" s="66"/>
      <c r="M71" s="66"/>
      <c r="N71" s="66"/>
      <c r="O71" s="66"/>
      <c r="P71" s="66"/>
      <c r="Q71" s="66"/>
      <c r="R71" s="66"/>
      <c r="S71" s="66"/>
      <c r="T71" s="66"/>
      <c r="U71" s="66"/>
      <c r="V71" s="66"/>
      <c r="W71" s="66"/>
      <c r="X71" s="2"/>
    </row>
    <row r="72" spans="1:24" s="4" customFormat="1" x14ac:dyDescent="0.25">
      <c r="A72" s="2"/>
      <c r="B72" s="5"/>
      <c r="C72" s="5"/>
      <c r="D72" s="2"/>
      <c r="E72" s="2"/>
      <c r="H72" s="68"/>
      <c r="J72" s="66"/>
      <c r="K72" s="66"/>
      <c r="L72" s="66"/>
      <c r="M72" s="66"/>
      <c r="N72" s="66"/>
      <c r="O72" s="66"/>
      <c r="P72" s="66"/>
      <c r="Q72" s="66"/>
      <c r="R72" s="66"/>
      <c r="S72" s="66"/>
      <c r="T72" s="66"/>
      <c r="U72" s="66"/>
      <c r="V72" s="66"/>
      <c r="W72" s="66"/>
      <c r="X72" s="2"/>
    </row>
    <row r="73" spans="1:24" s="4" customFormat="1" x14ac:dyDescent="0.25">
      <c r="A73" s="2"/>
      <c r="B73" s="5"/>
      <c r="C73" s="5"/>
      <c r="D73" s="2"/>
      <c r="E73" s="2"/>
      <c r="H73" s="68"/>
      <c r="J73" s="66"/>
      <c r="K73" s="66"/>
      <c r="L73" s="66"/>
      <c r="M73" s="66"/>
      <c r="N73" s="66"/>
      <c r="O73" s="66"/>
      <c r="P73" s="66"/>
      <c r="Q73" s="66"/>
      <c r="R73" s="66"/>
      <c r="S73" s="66"/>
      <c r="T73" s="66"/>
      <c r="U73" s="66"/>
      <c r="V73" s="66"/>
      <c r="W73" s="66"/>
      <c r="X73" s="2"/>
    </row>
    <row r="74" spans="1:24" s="4" customFormat="1" x14ac:dyDescent="0.25">
      <c r="A74" s="2"/>
      <c r="B74" s="5"/>
      <c r="C74" s="5"/>
      <c r="D74" s="2"/>
      <c r="E74" s="2"/>
      <c r="H74" s="68"/>
      <c r="J74" s="66"/>
      <c r="K74" s="66"/>
      <c r="L74" s="66"/>
      <c r="M74" s="66"/>
      <c r="N74" s="66"/>
      <c r="O74" s="66"/>
      <c r="P74" s="66"/>
      <c r="Q74" s="66"/>
      <c r="R74" s="66"/>
      <c r="S74" s="66"/>
      <c r="T74" s="66"/>
      <c r="U74" s="66"/>
      <c r="V74" s="66"/>
      <c r="W74" s="66"/>
      <c r="X74" s="2"/>
    </row>
    <row r="75" spans="1:24" s="4" customFormat="1" x14ac:dyDescent="0.25">
      <c r="A75" s="2"/>
      <c r="B75" s="5"/>
      <c r="C75" s="5"/>
      <c r="D75" s="2"/>
      <c r="E75" s="2"/>
      <c r="H75" s="68"/>
      <c r="J75" s="66"/>
      <c r="K75" s="66"/>
      <c r="L75" s="66"/>
      <c r="M75" s="66"/>
      <c r="N75" s="66"/>
      <c r="O75" s="66"/>
      <c r="P75" s="66"/>
      <c r="Q75" s="66"/>
      <c r="R75" s="66"/>
      <c r="S75" s="66"/>
      <c r="T75" s="66"/>
      <c r="U75" s="66"/>
      <c r="V75" s="66"/>
      <c r="W75" s="66"/>
      <c r="X75" s="2"/>
    </row>
    <row r="76" spans="1:24" s="4" customFormat="1" x14ac:dyDescent="0.25">
      <c r="A76" s="2"/>
      <c r="B76" s="5"/>
      <c r="C76" s="5"/>
      <c r="D76" s="2"/>
      <c r="E76" s="2"/>
      <c r="H76" s="68"/>
      <c r="J76" s="66"/>
      <c r="K76" s="66"/>
      <c r="L76" s="66"/>
      <c r="M76" s="66"/>
      <c r="N76" s="66"/>
      <c r="O76" s="66"/>
      <c r="P76" s="66"/>
      <c r="Q76" s="66"/>
      <c r="R76" s="66"/>
      <c r="S76" s="66"/>
      <c r="T76" s="66"/>
      <c r="U76" s="66"/>
      <c r="V76" s="66"/>
      <c r="W76" s="66"/>
      <c r="X76" s="2"/>
    </row>
    <row r="77" spans="1:24" s="4" customFormat="1" x14ac:dyDescent="0.25">
      <c r="A77" s="2"/>
      <c r="B77" s="5"/>
      <c r="C77" s="5"/>
      <c r="D77" s="2"/>
      <c r="E77" s="2"/>
      <c r="H77" s="68"/>
      <c r="J77" s="66"/>
      <c r="K77" s="66"/>
      <c r="L77" s="66"/>
      <c r="M77" s="66"/>
      <c r="N77" s="66"/>
      <c r="O77" s="66"/>
      <c r="P77" s="66"/>
      <c r="Q77" s="66"/>
      <c r="R77" s="66"/>
      <c r="S77" s="66"/>
      <c r="T77" s="66"/>
      <c r="U77" s="66"/>
      <c r="V77" s="66"/>
      <c r="W77" s="66"/>
      <c r="X77" s="2"/>
    </row>
    <row r="78" spans="1:24" s="4" customFormat="1" x14ac:dyDescent="0.25">
      <c r="A78" s="2"/>
      <c r="B78" s="5"/>
      <c r="C78" s="5"/>
      <c r="D78" s="2"/>
      <c r="E78" s="2"/>
      <c r="H78" s="68"/>
      <c r="J78" s="66"/>
      <c r="K78" s="66"/>
      <c r="L78" s="66"/>
      <c r="M78" s="66"/>
      <c r="N78" s="66"/>
      <c r="O78" s="66"/>
      <c r="P78" s="66"/>
      <c r="Q78" s="66"/>
      <c r="R78" s="66"/>
      <c r="S78" s="66"/>
      <c r="T78" s="66"/>
      <c r="U78" s="66"/>
      <c r="V78" s="66"/>
      <c r="W78" s="66"/>
      <c r="X78" s="2"/>
    </row>
    <row r="79" spans="1:24" s="4" customFormat="1" x14ac:dyDescent="0.25">
      <c r="A79" s="2"/>
      <c r="B79" s="5"/>
      <c r="C79" s="5"/>
      <c r="D79" s="2"/>
      <c r="E79" s="2"/>
      <c r="H79" s="68"/>
      <c r="J79" s="66"/>
      <c r="K79" s="66"/>
      <c r="L79" s="66"/>
      <c r="M79" s="66"/>
      <c r="N79" s="66"/>
      <c r="O79" s="66"/>
      <c r="P79" s="66"/>
      <c r="Q79" s="66"/>
      <c r="R79" s="66"/>
      <c r="S79" s="66"/>
      <c r="T79" s="66"/>
      <c r="U79" s="66"/>
      <c r="V79" s="66"/>
      <c r="W79" s="66"/>
      <c r="X79" s="2"/>
    </row>
    <row r="80" spans="1:24" s="4" customFormat="1" x14ac:dyDescent="0.25">
      <c r="A80" s="2"/>
      <c r="B80" s="5"/>
      <c r="C80" s="5"/>
      <c r="D80" s="2"/>
      <c r="E80" s="2"/>
      <c r="H80" s="68"/>
      <c r="J80" s="66"/>
      <c r="K80" s="66"/>
      <c r="L80" s="66"/>
      <c r="M80" s="66"/>
      <c r="N80" s="66"/>
      <c r="O80" s="66"/>
      <c r="P80" s="66"/>
      <c r="Q80" s="66"/>
      <c r="R80" s="66"/>
      <c r="S80" s="66"/>
      <c r="T80" s="66"/>
      <c r="U80" s="66"/>
      <c r="V80" s="66"/>
      <c r="W80" s="66"/>
      <c r="X80" s="2"/>
    </row>
    <row r="81" spans="1:24" s="4" customFormat="1" x14ac:dyDescent="0.25">
      <c r="A81" s="2"/>
      <c r="B81" s="5"/>
      <c r="C81" s="5"/>
      <c r="D81" s="2"/>
      <c r="E81" s="2"/>
      <c r="H81" s="68"/>
      <c r="J81" s="66"/>
      <c r="K81" s="66"/>
      <c r="L81" s="66"/>
      <c r="M81" s="66"/>
      <c r="N81" s="66"/>
      <c r="O81" s="66"/>
      <c r="P81" s="66"/>
      <c r="Q81" s="66"/>
      <c r="R81" s="66"/>
      <c r="S81" s="66"/>
      <c r="T81" s="66"/>
      <c r="U81" s="66"/>
      <c r="V81" s="66"/>
      <c r="W81" s="66"/>
      <c r="X81" s="2"/>
    </row>
    <row r="82" spans="1:24" s="4" customFormat="1" x14ac:dyDescent="0.25">
      <c r="A82" s="2"/>
      <c r="B82" s="5"/>
      <c r="C82" s="5"/>
      <c r="D82" s="2"/>
      <c r="E82" s="2"/>
      <c r="H82" s="68"/>
      <c r="J82" s="66"/>
      <c r="K82" s="66"/>
      <c r="L82" s="66"/>
      <c r="M82" s="66"/>
      <c r="N82" s="66"/>
      <c r="O82" s="66"/>
      <c r="P82" s="66"/>
      <c r="Q82" s="66"/>
      <c r="R82" s="66"/>
      <c r="S82" s="66"/>
      <c r="T82" s="66"/>
      <c r="U82" s="66"/>
      <c r="V82" s="66"/>
      <c r="W82" s="66"/>
      <c r="X82" s="2"/>
    </row>
    <row r="83" spans="1:24" s="4" customFormat="1" x14ac:dyDescent="0.25">
      <c r="A83" s="2"/>
      <c r="B83" s="5"/>
      <c r="C83" s="5"/>
      <c r="D83" s="2"/>
      <c r="E83" s="2"/>
      <c r="H83" s="68"/>
      <c r="J83" s="66"/>
      <c r="K83" s="66"/>
      <c r="L83" s="66"/>
      <c r="M83" s="66"/>
      <c r="N83" s="66"/>
      <c r="O83" s="66"/>
      <c r="P83" s="66"/>
      <c r="Q83" s="66"/>
      <c r="R83" s="66"/>
      <c r="S83" s="66"/>
      <c r="T83" s="66"/>
      <c r="U83" s="66"/>
      <c r="V83" s="66"/>
      <c r="W83" s="66"/>
      <c r="X83" s="2"/>
    </row>
    <row r="84" spans="1:24" s="4" customFormat="1" x14ac:dyDescent="0.25">
      <c r="A84" s="2"/>
      <c r="B84" s="5"/>
      <c r="C84" s="5"/>
      <c r="D84" s="2"/>
      <c r="E84" s="2"/>
      <c r="H84" s="68"/>
      <c r="J84" s="66"/>
      <c r="K84" s="66"/>
      <c r="L84" s="66"/>
      <c r="M84" s="66"/>
      <c r="N84" s="66"/>
      <c r="O84" s="66"/>
      <c r="P84" s="66"/>
      <c r="Q84" s="66"/>
      <c r="R84" s="66"/>
      <c r="S84" s="66"/>
      <c r="T84" s="66"/>
      <c r="U84" s="66"/>
      <c r="V84" s="66"/>
      <c r="W84" s="66"/>
      <c r="X84" s="2"/>
    </row>
    <row r="85" spans="1:24" s="4" customFormat="1" x14ac:dyDescent="0.25">
      <c r="A85" s="2"/>
      <c r="B85" s="5"/>
      <c r="C85" s="5"/>
      <c r="D85" s="2"/>
      <c r="E85" s="2"/>
      <c r="H85" s="68"/>
      <c r="J85" s="66"/>
      <c r="K85" s="66"/>
      <c r="L85" s="66"/>
      <c r="M85" s="66"/>
      <c r="N85" s="66"/>
      <c r="O85" s="66"/>
      <c r="P85" s="66"/>
      <c r="Q85" s="66"/>
      <c r="R85" s="66"/>
      <c r="S85" s="66"/>
      <c r="T85" s="66"/>
      <c r="U85" s="66"/>
      <c r="V85" s="66"/>
      <c r="W85" s="66"/>
      <c r="X85" s="2"/>
    </row>
    <row r="86" spans="1:24" s="4" customFormat="1" x14ac:dyDescent="0.25">
      <c r="A86" s="2"/>
      <c r="B86" s="5"/>
      <c r="C86" s="5"/>
      <c r="D86" s="2"/>
      <c r="E86" s="2"/>
      <c r="H86" s="68"/>
      <c r="J86" s="66"/>
      <c r="K86" s="66"/>
      <c r="L86" s="66"/>
      <c r="M86" s="66"/>
      <c r="N86" s="66"/>
      <c r="O86" s="66"/>
      <c r="P86" s="66"/>
      <c r="Q86" s="66"/>
      <c r="R86" s="66"/>
      <c r="S86" s="66"/>
      <c r="T86" s="66"/>
      <c r="U86" s="66"/>
      <c r="V86" s="66"/>
      <c r="W86" s="66"/>
      <c r="X86" s="2"/>
    </row>
    <row r="87" spans="1:24" s="4" customFormat="1" x14ac:dyDescent="0.25">
      <c r="A87" s="2"/>
      <c r="B87" s="5"/>
      <c r="C87" s="5"/>
      <c r="D87" s="2"/>
      <c r="E87" s="2"/>
      <c r="H87" s="68"/>
      <c r="J87" s="66"/>
      <c r="K87" s="66"/>
      <c r="L87" s="66"/>
      <c r="M87" s="66"/>
      <c r="N87" s="66"/>
      <c r="O87" s="66"/>
      <c r="P87" s="66"/>
      <c r="Q87" s="66"/>
      <c r="R87" s="66"/>
      <c r="S87" s="66"/>
      <c r="T87" s="66"/>
      <c r="U87" s="66"/>
      <c r="V87" s="66"/>
      <c r="W87" s="66"/>
      <c r="X87" s="2"/>
    </row>
    <row r="88" spans="1:24" s="4" customFormat="1" x14ac:dyDescent="0.25">
      <c r="A88" s="2"/>
      <c r="B88" s="5"/>
      <c r="C88" s="5"/>
      <c r="D88" s="2"/>
      <c r="E88" s="2"/>
      <c r="H88" s="68"/>
      <c r="J88" s="66"/>
      <c r="K88" s="66"/>
      <c r="L88" s="66"/>
      <c r="M88" s="66"/>
      <c r="N88" s="66"/>
      <c r="O88" s="66"/>
      <c r="P88" s="66"/>
      <c r="Q88" s="66"/>
      <c r="R88" s="66"/>
      <c r="S88" s="66"/>
      <c r="T88" s="66"/>
      <c r="U88" s="66"/>
      <c r="V88" s="66"/>
      <c r="W88" s="66"/>
      <c r="X88" s="2"/>
    </row>
    <row r="89" spans="1:24" s="4" customFormat="1" x14ac:dyDescent="0.25">
      <c r="A89" s="2"/>
      <c r="B89" s="5"/>
      <c r="C89" s="5"/>
      <c r="D89" s="2"/>
      <c r="E89" s="2"/>
      <c r="H89" s="68"/>
      <c r="J89" s="66"/>
      <c r="K89" s="66"/>
      <c r="L89" s="66"/>
      <c r="M89" s="66"/>
      <c r="N89" s="66"/>
      <c r="O89" s="66"/>
      <c r="P89" s="66"/>
      <c r="Q89" s="66"/>
      <c r="R89" s="66"/>
      <c r="S89" s="66"/>
      <c r="T89" s="66"/>
      <c r="U89" s="66"/>
      <c r="V89" s="66"/>
      <c r="W89" s="66"/>
      <c r="X89" s="2"/>
    </row>
    <row r="90" spans="1:24" s="4" customFormat="1" x14ac:dyDescent="0.25">
      <c r="A90" s="2"/>
      <c r="B90" s="5"/>
      <c r="C90" s="5"/>
      <c r="D90" s="2"/>
      <c r="E90" s="2"/>
      <c r="H90" s="68"/>
      <c r="J90" s="66"/>
      <c r="K90" s="66"/>
      <c r="L90" s="66"/>
      <c r="M90" s="66"/>
      <c r="N90" s="66"/>
      <c r="O90" s="66"/>
      <c r="P90" s="66"/>
      <c r="Q90" s="66"/>
      <c r="R90" s="66"/>
      <c r="S90" s="66"/>
      <c r="T90" s="66"/>
      <c r="U90" s="66"/>
      <c r="V90" s="66"/>
      <c r="W90" s="66"/>
      <c r="X90" s="2"/>
    </row>
    <row r="91" spans="1:24" s="4" customFormat="1" x14ac:dyDescent="0.25">
      <c r="A91" s="2"/>
      <c r="B91" s="5"/>
      <c r="C91" s="5"/>
      <c r="D91" s="2"/>
      <c r="E91" s="2"/>
      <c r="H91" s="68"/>
      <c r="J91" s="66"/>
      <c r="K91" s="66"/>
      <c r="L91" s="66"/>
      <c r="M91" s="66"/>
      <c r="N91" s="66"/>
      <c r="O91" s="66"/>
      <c r="P91" s="66"/>
      <c r="Q91" s="66"/>
      <c r="R91" s="66"/>
      <c r="S91" s="66"/>
      <c r="T91" s="66"/>
      <c r="U91" s="66"/>
      <c r="V91" s="66"/>
      <c r="W91" s="66"/>
      <c r="X91" s="2"/>
    </row>
    <row r="92" spans="1:24" s="4" customFormat="1" x14ac:dyDescent="0.25">
      <c r="A92" s="2"/>
      <c r="B92" s="5"/>
      <c r="C92" s="5"/>
      <c r="D92" s="2"/>
      <c r="E92" s="2"/>
      <c r="H92" s="68"/>
      <c r="J92" s="66"/>
      <c r="K92" s="66"/>
      <c r="L92" s="66"/>
      <c r="M92" s="66"/>
      <c r="N92" s="66"/>
      <c r="O92" s="66"/>
      <c r="P92" s="66"/>
      <c r="Q92" s="66"/>
      <c r="R92" s="66"/>
      <c r="S92" s="66"/>
      <c r="T92" s="66"/>
      <c r="U92" s="66"/>
      <c r="V92" s="66"/>
      <c r="W92" s="66"/>
      <c r="X92" s="2"/>
    </row>
    <row r="93" spans="1:24" s="4" customFormat="1" x14ac:dyDescent="0.25">
      <c r="A93" s="2"/>
      <c r="B93" s="5"/>
      <c r="C93" s="5"/>
      <c r="D93" s="2"/>
      <c r="E93" s="2"/>
      <c r="H93" s="68"/>
      <c r="J93" s="66"/>
      <c r="K93" s="66"/>
      <c r="L93" s="66"/>
      <c r="M93" s="66"/>
      <c r="N93" s="66"/>
      <c r="O93" s="66"/>
      <c r="P93" s="66"/>
      <c r="Q93" s="66"/>
      <c r="R93" s="66"/>
      <c r="S93" s="66"/>
      <c r="T93" s="66"/>
      <c r="U93" s="66"/>
      <c r="V93" s="66"/>
      <c r="W93" s="66"/>
      <c r="X93" s="2"/>
    </row>
    <row r="94" spans="1:24" s="4" customFormat="1" x14ac:dyDescent="0.25">
      <c r="A94" s="2"/>
      <c r="B94" s="5"/>
      <c r="C94" s="5"/>
      <c r="D94" s="2"/>
      <c r="E94" s="2"/>
      <c r="H94" s="68"/>
      <c r="J94" s="66"/>
      <c r="K94" s="66"/>
      <c r="L94" s="66"/>
      <c r="M94" s="66"/>
      <c r="N94" s="66"/>
      <c r="O94" s="66"/>
      <c r="P94" s="66"/>
      <c r="Q94" s="66"/>
      <c r="R94" s="66"/>
      <c r="S94" s="66"/>
      <c r="T94" s="66"/>
      <c r="U94" s="66"/>
      <c r="V94" s="66"/>
      <c r="W94" s="66"/>
      <c r="X94" s="2"/>
    </row>
    <row r="95" spans="1:24" s="4" customFormat="1" x14ac:dyDescent="0.25">
      <c r="A95" s="2"/>
      <c r="B95" s="5"/>
      <c r="C95" s="5"/>
      <c r="D95" s="2"/>
      <c r="E95" s="2"/>
      <c r="H95" s="68"/>
      <c r="J95" s="66"/>
      <c r="K95" s="66"/>
      <c r="L95" s="66"/>
      <c r="M95" s="66"/>
      <c r="N95" s="66"/>
      <c r="O95" s="66"/>
      <c r="P95" s="66"/>
      <c r="Q95" s="66"/>
      <c r="R95" s="66"/>
      <c r="S95" s="66"/>
      <c r="T95" s="66"/>
      <c r="U95" s="66"/>
      <c r="V95" s="66"/>
      <c r="W95" s="66"/>
      <c r="X95" s="2"/>
    </row>
    <row r="96" spans="1:24" s="4" customFormat="1" x14ac:dyDescent="0.25">
      <c r="A96" s="2"/>
      <c r="B96" s="5"/>
      <c r="C96" s="5"/>
      <c r="D96" s="2"/>
      <c r="E96" s="2"/>
      <c r="H96" s="68"/>
      <c r="J96" s="66"/>
      <c r="K96" s="66"/>
      <c r="L96" s="66"/>
      <c r="M96" s="66"/>
      <c r="N96" s="66"/>
      <c r="O96" s="66"/>
      <c r="P96" s="66"/>
      <c r="Q96" s="66"/>
      <c r="R96" s="66"/>
      <c r="S96" s="66"/>
      <c r="T96" s="66"/>
      <c r="U96" s="66"/>
      <c r="V96" s="66"/>
      <c r="W96" s="66"/>
      <c r="X96" s="2"/>
    </row>
    <row r="97" spans="1:24" s="4" customFormat="1" x14ac:dyDescent="0.25">
      <c r="A97" s="2"/>
      <c r="B97" s="5"/>
      <c r="C97" s="5"/>
      <c r="D97" s="2"/>
      <c r="E97" s="2"/>
      <c r="H97" s="68"/>
      <c r="J97" s="66"/>
      <c r="K97" s="66"/>
      <c r="L97" s="66"/>
      <c r="M97" s="66"/>
      <c r="N97" s="66"/>
      <c r="O97" s="66"/>
      <c r="P97" s="66"/>
      <c r="Q97" s="66"/>
      <c r="R97" s="66"/>
      <c r="S97" s="66"/>
      <c r="T97" s="66"/>
      <c r="U97" s="66"/>
      <c r="V97" s="66"/>
      <c r="W97" s="66"/>
      <c r="X97" s="2"/>
    </row>
    <row r="98" spans="1:24" s="4" customFormat="1" x14ac:dyDescent="0.25">
      <c r="A98" s="2"/>
      <c r="B98" s="5"/>
      <c r="C98" s="5"/>
      <c r="D98" s="2"/>
      <c r="E98" s="2"/>
      <c r="H98" s="68"/>
      <c r="J98" s="66"/>
      <c r="K98" s="66"/>
      <c r="L98" s="66"/>
      <c r="M98" s="66"/>
      <c r="N98" s="66"/>
      <c r="O98" s="66"/>
      <c r="P98" s="66"/>
      <c r="Q98" s="66"/>
      <c r="R98" s="66"/>
      <c r="S98" s="66"/>
      <c r="T98" s="66"/>
      <c r="U98" s="66"/>
      <c r="V98" s="66"/>
      <c r="W98" s="66"/>
      <c r="X98" s="2"/>
    </row>
    <row r="99" spans="1:24" s="4" customFormat="1" x14ac:dyDescent="0.25">
      <c r="A99" s="2"/>
      <c r="B99" s="5"/>
      <c r="C99" s="5"/>
      <c r="D99" s="2"/>
      <c r="E99" s="2"/>
      <c r="H99" s="68"/>
      <c r="J99" s="66"/>
      <c r="K99" s="66"/>
      <c r="L99" s="66"/>
      <c r="M99" s="66"/>
      <c r="N99" s="66"/>
      <c r="O99" s="66"/>
      <c r="P99" s="66"/>
      <c r="Q99" s="66"/>
      <c r="R99" s="66"/>
      <c r="S99" s="66"/>
      <c r="T99" s="66"/>
      <c r="U99" s="66"/>
      <c r="V99" s="66"/>
      <c r="W99" s="66"/>
      <c r="X99" s="2"/>
    </row>
    <row r="100" spans="1:24" s="4" customFormat="1" x14ac:dyDescent="0.25">
      <c r="A100" s="2"/>
      <c r="B100" s="5"/>
      <c r="C100" s="5"/>
      <c r="D100" s="2"/>
      <c r="E100" s="2"/>
      <c r="H100" s="68"/>
      <c r="J100" s="66"/>
      <c r="K100" s="66"/>
      <c r="L100" s="66"/>
      <c r="M100" s="66"/>
      <c r="N100" s="66"/>
      <c r="O100" s="66"/>
      <c r="P100" s="66"/>
      <c r="Q100" s="66"/>
      <c r="R100" s="66"/>
      <c r="S100" s="66"/>
      <c r="T100" s="66"/>
      <c r="U100" s="66"/>
      <c r="V100" s="66"/>
      <c r="W100" s="66"/>
      <c r="X100" s="2"/>
    </row>
    <row r="101" spans="1:24" s="4" customFormat="1" x14ac:dyDescent="0.25">
      <c r="A101" s="2"/>
      <c r="B101" s="5"/>
      <c r="C101" s="5"/>
      <c r="D101" s="2"/>
      <c r="E101" s="2"/>
      <c r="H101" s="68"/>
      <c r="J101" s="66"/>
      <c r="K101" s="66"/>
      <c r="L101" s="66"/>
      <c r="M101" s="66"/>
      <c r="N101" s="66"/>
      <c r="O101" s="66"/>
      <c r="P101" s="66"/>
      <c r="Q101" s="66"/>
      <c r="R101" s="66"/>
      <c r="S101" s="66"/>
      <c r="T101" s="66"/>
      <c r="U101" s="66"/>
      <c r="V101" s="66"/>
      <c r="W101" s="66"/>
      <c r="X101" s="2"/>
    </row>
    <row r="102" spans="1:24" s="4" customFormat="1" x14ac:dyDescent="0.25">
      <c r="A102" s="2"/>
      <c r="B102" s="5"/>
      <c r="C102" s="5"/>
      <c r="D102" s="2"/>
      <c r="E102" s="2"/>
      <c r="H102" s="68"/>
      <c r="J102" s="66"/>
      <c r="K102" s="66"/>
      <c r="L102" s="66"/>
      <c r="M102" s="66"/>
      <c r="N102" s="66"/>
      <c r="O102" s="66"/>
      <c r="P102" s="66"/>
      <c r="Q102" s="66"/>
      <c r="R102" s="66"/>
      <c r="S102" s="66"/>
      <c r="T102" s="66"/>
      <c r="U102" s="66"/>
      <c r="V102" s="66"/>
      <c r="W102" s="66"/>
      <c r="X102" s="2"/>
    </row>
    <row r="103" spans="1:24" s="4" customFormat="1" x14ac:dyDescent="0.25">
      <c r="A103" s="2"/>
      <c r="B103" s="5"/>
      <c r="C103" s="5"/>
      <c r="D103" s="2"/>
      <c r="E103" s="2"/>
      <c r="H103" s="68"/>
      <c r="J103" s="66"/>
      <c r="K103" s="66"/>
      <c r="L103" s="66"/>
      <c r="M103" s="66"/>
      <c r="N103" s="66"/>
      <c r="O103" s="66"/>
      <c r="P103" s="66"/>
      <c r="Q103" s="66"/>
      <c r="R103" s="66"/>
      <c r="S103" s="66"/>
      <c r="T103" s="66"/>
      <c r="U103" s="66"/>
      <c r="V103" s="66"/>
      <c r="W103" s="66"/>
      <c r="X103" s="2"/>
    </row>
    <row r="104" spans="1:24" s="4" customFormat="1" x14ac:dyDescent="0.25">
      <c r="A104" s="2"/>
      <c r="B104" s="5"/>
      <c r="C104" s="5"/>
      <c r="D104" s="2"/>
      <c r="E104" s="2"/>
      <c r="H104" s="68"/>
      <c r="J104" s="66"/>
      <c r="K104" s="66"/>
      <c r="L104" s="66"/>
      <c r="M104" s="66"/>
      <c r="N104" s="66"/>
      <c r="O104" s="66"/>
      <c r="P104" s="66"/>
      <c r="Q104" s="66"/>
      <c r="R104" s="66"/>
      <c r="S104" s="66"/>
      <c r="T104" s="66"/>
      <c r="U104" s="66"/>
      <c r="V104" s="66"/>
      <c r="W104" s="66"/>
      <c r="X104" s="2"/>
    </row>
    <row r="105" spans="1:24" s="4" customFormat="1" x14ac:dyDescent="0.25">
      <c r="A105" s="2"/>
      <c r="B105" s="5"/>
      <c r="C105" s="5"/>
      <c r="D105" s="2"/>
      <c r="E105" s="2"/>
      <c r="H105" s="68"/>
      <c r="J105" s="66"/>
      <c r="K105" s="66"/>
      <c r="L105" s="66"/>
      <c r="M105" s="66"/>
      <c r="N105" s="66"/>
      <c r="O105" s="66"/>
      <c r="P105" s="66"/>
      <c r="Q105" s="66"/>
      <c r="R105" s="66"/>
      <c r="S105" s="66"/>
      <c r="T105" s="66"/>
      <c r="U105" s="66"/>
      <c r="V105" s="66"/>
      <c r="W105" s="66"/>
      <c r="X105" s="2"/>
    </row>
    <row r="106" spans="1:24" s="4" customFormat="1" x14ac:dyDescent="0.25">
      <c r="A106" s="2"/>
      <c r="B106" s="5"/>
      <c r="C106" s="5"/>
      <c r="D106" s="2"/>
      <c r="E106" s="2"/>
      <c r="H106" s="68"/>
      <c r="J106" s="66"/>
      <c r="K106" s="66"/>
      <c r="L106" s="66"/>
      <c r="M106" s="66"/>
      <c r="N106" s="66"/>
      <c r="O106" s="66"/>
      <c r="P106" s="66"/>
      <c r="Q106" s="66"/>
      <c r="R106" s="66"/>
      <c r="S106" s="66"/>
      <c r="T106" s="66"/>
      <c r="U106" s="66"/>
      <c r="V106" s="66"/>
      <c r="W106" s="66"/>
      <c r="X106" s="2"/>
    </row>
    <row r="107" spans="1:24" s="4" customFormat="1" x14ac:dyDescent="0.25">
      <c r="A107" s="2"/>
      <c r="B107" s="5"/>
      <c r="C107" s="5"/>
      <c r="D107" s="2"/>
      <c r="E107" s="2"/>
      <c r="H107" s="68"/>
      <c r="J107" s="66"/>
      <c r="K107" s="66"/>
      <c r="L107" s="66"/>
      <c r="M107" s="66"/>
      <c r="N107" s="66"/>
      <c r="O107" s="66"/>
      <c r="P107" s="66"/>
      <c r="Q107" s="66"/>
      <c r="R107" s="66"/>
      <c r="S107" s="66"/>
      <c r="T107" s="66"/>
      <c r="U107" s="66"/>
      <c r="V107" s="66"/>
      <c r="W107" s="66"/>
      <c r="X107" s="2"/>
    </row>
    <row r="108" spans="1:24" s="4" customFormat="1" x14ac:dyDescent="0.25">
      <c r="A108" s="2"/>
      <c r="B108" s="5"/>
      <c r="C108" s="5"/>
      <c r="D108" s="2"/>
      <c r="E108" s="2"/>
      <c r="H108" s="68"/>
      <c r="J108" s="66"/>
      <c r="K108" s="66"/>
      <c r="L108" s="66"/>
      <c r="M108" s="66"/>
      <c r="N108" s="66"/>
      <c r="O108" s="66"/>
      <c r="P108" s="66"/>
      <c r="Q108" s="66"/>
      <c r="R108" s="66"/>
      <c r="S108" s="66"/>
      <c r="T108" s="66"/>
      <c r="U108" s="66"/>
      <c r="V108" s="66"/>
      <c r="W108" s="66"/>
      <c r="X108" s="2"/>
    </row>
    <row r="109" spans="1:24" s="4" customFormat="1" x14ac:dyDescent="0.25">
      <c r="A109" s="2"/>
      <c r="B109" s="5"/>
      <c r="C109" s="5"/>
      <c r="D109" s="2"/>
      <c r="E109" s="2"/>
      <c r="H109" s="68"/>
      <c r="J109" s="66"/>
      <c r="K109" s="66"/>
      <c r="L109" s="66"/>
      <c r="M109" s="66"/>
      <c r="N109" s="66"/>
      <c r="O109" s="66"/>
      <c r="P109" s="66"/>
      <c r="Q109" s="66"/>
      <c r="R109" s="66"/>
      <c r="S109" s="66"/>
      <c r="T109" s="66"/>
      <c r="U109" s="66"/>
      <c r="V109" s="66"/>
      <c r="W109" s="66"/>
      <c r="X109" s="2"/>
    </row>
    <row r="110" spans="1:24" s="4" customFormat="1" x14ac:dyDescent="0.25">
      <c r="A110" s="2"/>
      <c r="B110" s="5"/>
      <c r="C110" s="5"/>
      <c r="D110" s="2"/>
      <c r="E110" s="2"/>
      <c r="H110" s="68"/>
      <c r="J110" s="66"/>
      <c r="K110" s="66"/>
      <c r="L110" s="66"/>
      <c r="M110" s="66"/>
      <c r="N110" s="66"/>
      <c r="O110" s="66"/>
      <c r="P110" s="66"/>
      <c r="Q110" s="66"/>
      <c r="R110" s="66"/>
      <c r="S110" s="66"/>
      <c r="T110" s="66"/>
      <c r="U110" s="66"/>
      <c r="V110" s="66"/>
      <c r="W110" s="66"/>
      <c r="X110" s="2"/>
    </row>
    <row r="111" spans="1:24" s="4" customFormat="1" x14ac:dyDescent="0.25">
      <c r="A111" s="2"/>
      <c r="B111" s="5"/>
      <c r="C111" s="5"/>
      <c r="D111" s="2"/>
      <c r="E111" s="2"/>
      <c r="H111" s="68"/>
      <c r="J111" s="66"/>
      <c r="K111" s="66"/>
      <c r="L111" s="66"/>
      <c r="M111" s="66"/>
      <c r="N111" s="66"/>
      <c r="O111" s="66"/>
      <c r="P111" s="66"/>
      <c r="Q111" s="66"/>
      <c r="R111" s="66"/>
      <c r="S111" s="66"/>
      <c r="T111" s="66"/>
      <c r="U111" s="66"/>
      <c r="V111" s="66"/>
      <c r="W111" s="66"/>
      <c r="X111" s="2"/>
    </row>
    <row r="112" spans="1:24" s="4" customFormat="1" x14ac:dyDescent="0.25">
      <c r="A112" s="2"/>
      <c r="B112" s="5"/>
      <c r="C112" s="5"/>
      <c r="D112" s="2"/>
      <c r="E112" s="2"/>
      <c r="H112" s="68"/>
      <c r="J112" s="66"/>
      <c r="K112" s="66"/>
      <c r="L112" s="66"/>
      <c r="M112" s="66"/>
      <c r="N112" s="66"/>
      <c r="O112" s="66"/>
      <c r="P112" s="66"/>
      <c r="Q112" s="66"/>
      <c r="R112" s="66"/>
      <c r="S112" s="66"/>
      <c r="T112" s="66"/>
      <c r="U112" s="66"/>
      <c r="V112" s="66"/>
      <c r="W112" s="66"/>
      <c r="X112" s="2"/>
    </row>
    <row r="113" spans="1:24" s="4" customFormat="1" x14ac:dyDescent="0.25">
      <c r="A113" s="2"/>
      <c r="B113" s="5"/>
      <c r="C113" s="5"/>
      <c r="D113" s="2"/>
      <c r="E113" s="2"/>
      <c r="H113" s="68"/>
      <c r="J113" s="66"/>
      <c r="K113" s="66"/>
      <c r="L113" s="66"/>
      <c r="M113" s="66"/>
      <c r="N113" s="66"/>
      <c r="O113" s="66"/>
      <c r="P113" s="66"/>
      <c r="Q113" s="66"/>
      <c r="R113" s="66"/>
      <c r="S113" s="66"/>
      <c r="T113" s="66"/>
      <c r="U113" s="66"/>
      <c r="V113" s="66"/>
      <c r="W113" s="66"/>
      <c r="X113" s="2"/>
    </row>
    <row r="114" spans="1:24" s="4" customFormat="1" x14ac:dyDescent="0.25">
      <c r="A114" s="2"/>
      <c r="B114" s="5"/>
      <c r="C114" s="5"/>
      <c r="D114" s="2"/>
      <c r="E114" s="2"/>
      <c r="H114" s="68"/>
      <c r="J114" s="66"/>
      <c r="K114" s="66"/>
      <c r="L114" s="66"/>
      <c r="M114" s="66"/>
      <c r="N114" s="66"/>
      <c r="O114" s="66"/>
      <c r="P114" s="66"/>
      <c r="Q114" s="66"/>
      <c r="R114" s="66"/>
      <c r="S114" s="66"/>
      <c r="T114" s="66"/>
      <c r="U114" s="66"/>
      <c r="V114" s="66"/>
      <c r="W114" s="66"/>
      <c r="X114" s="2"/>
    </row>
    <row r="115" spans="1:24" s="4" customFormat="1" x14ac:dyDescent="0.25">
      <c r="A115" s="2"/>
      <c r="B115" s="5"/>
      <c r="C115" s="5"/>
      <c r="D115" s="2"/>
      <c r="E115" s="2"/>
      <c r="H115" s="68"/>
      <c r="J115" s="66"/>
      <c r="K115" s="66"/>
      <c r="L115" s="66"/>
      <c r="M115" s="66"/>
      <c r="N115" s="66"/>
      <c r="O115" s="66"/>
      <c r="P115" s="66"/>
      <c r="Q115" s="66"/>
      <c r="R115" s="66"/>
      <c r="S115" s="66"/>
      <c r="T115" s="66"/>
      <c r="U115" s="66"/>
      <c r="V115" s="66"/>
      <c r="W115" s="66"/>
      <c r="X115" s="2"/>
    </row>
    <row r="116" spans="1:24" s="4" customFormat="1" x14ac:dyDescent="0.25">
      <c r="A116" s="2"/>
      <c r="B116" s="5"/>
      <c r="C116" s="5"/>
      <c r="D116" s="2"/>
      <c r="E116" s="2"/>
      <c r="H116" s="68"/>
      <c r="J116" s="66"/>
      <c r="K116" s="66"/>
      <c r="L116" s="66"/>
      <c r="M116" s="66"/>
      <c r="N116" s="66"/>
      <c r="O116" s="66"/>
      <c r="P116" s="66"/>
      <c r="Q116" s="66"/>
      <c r="R116" s="66"/>
      <c r="S116" s="66"/>
      <c r="T116" s="66"/>
      <c r="U116" s="66"/>
      <c r="V116" s="66"/>
      <c r="W116" s="66"/>
      <c r="X116" s="2"/>
    </row>
    <row r="117" spans="1:24" s="4" customFormat="1" x14ac:dyDescent="0.25">
      <c r="A117" s="2"/>
      <c r="B117" s="5"/>
      <c r="C117" s="5"/>
      <c r="D117" s="2"/>
      <c r="E117" s="2"/>
      <c r="H117" s="68"/>
      <c r="J117" s="66"/>
      <c r="K117" s="66"/>
      <c r="L117" s="66"/>
      <c r="M117" s="66"/>
      <c r="N117" s="66"/>
      <c r="O117" s="66"/>
      <c r="P117" s="66"/>
      <c r="Q117" s="66"/>
      <c r="R117" s="66"/>
      <c r="S117" s="66"/>
      <c r="T117" s="66"/>
      <c r="U117" s="66"/>
      <c r="V117" s="66"/>
      <c r="W117" s="66"/>
      <c r="X117" s="2"/>
    </row>
    <row r="118" spans="1:24" s="4" customFormat="1" x14ac:dyDescent="0.25">
      <c r="A118" s="2"/>
      <c r="B118" s="5"/>
      <c r="C118" s="5"/>
      <c r="D118" s="2"/>
      <c r="E118" s="2"/>
      <c r="H118" s="68"/>
      <c r="J118" s="66"/>
      <c r="K118" s="66"/>
      <c r="L118" s="66"/>
      <c r="M118" s="66"/>
      <c r="N118" s="66"/>
      <c r="O118" s="66"/>
      <c r="P118" s="66"/>
      <c r="Q118" s="66"/>
      <c r="R118" s="66"/>
      <c r="S118" s="66"/>
      <c r="T118" s="66"/>
      <c r="U118" s="66"/>
      <c r="V118" s="66"/>
      <c r="W118" s="66"/>
      <c r="X118" s="2"/>
    </row>
    <row r="119" spans="1:24" s="4" customFormat="1" x14ac:dyDescent="0.25">
      <c r="A119" s="2"/>
      <c r="B119" s="5"/>
      <c r="C119" s="5"/>
      <c r="D119" s="2"/>
      <c r="E119" s="2"/>
      <c r="H119" s="68"/>
      <c r="J119" s="66"/>
      <c r="K119" s="66"/>
      <c r="L119" s="66"/>
      <c r="M119" s="66"/>
      <c r="N119" s="66"/>
      <c r="O119" s="66"/>
      <c r="P119" s="66"/>
      <c r="Q119" s="66"/>
      <c r="R119" s="66"/>
      <c r="S119" s="66"/>
      <c r="T119" s="66"/>
      <c r="U119" s="66"/>
      <c r="V119" s="66"/>
      <c r="W119" s="66"/>
      <c r="X119" s="2"/>
    </row>
    <row r="120" spans="1:24" s="4" customFormat="1" x14ac:dyDescent="0.25">
      <c r="A120" s="2"/>
      <c r="B120" s="5"/>
      <c r="C120" s="5"/>
      <c r="D120" s="2"/>
      <c r="E120" s="2"/>
      <c r="H120" s="68"/>
      <c r="J120" s="66"/>
      <c r="K120" s="66"/>
      <c r="L120" s="66"/>
      <c r="M120" s="66"/>
      <c r="N120" s="66"/>
      <c r="O120" s="66"/>
      <c r="P120" s="66"/>
      <c r="Q120" s="66"/>
      <c r="R120" s="66"/>
      <c r="S120" s="66"/>
      <c r="T120" s="66"/>
      <c r="U120" s="66"/>
      <c r="V120" s="66"/>
      <c r="W120" s="66"/>
      <c r="X120" s="2"/>
    </row>
    <row r="121" spans="1:24" s="4" customFormat="1" x14ac:dyDescent="0.25">
      <c r="A121" s="2"/>
      <c r="B121" s="5"/>
      <c r="C121" s="5"/>
      <c r="D121" s="2"/>
      <c r="E121" s="2"/>
      <c r="H121" s="68"/>
      <c r="J121" s="66"/>
      <c r="K121" s="66"/>
      <c r="L121" s="66"/>
      <c r="M121" s="66"/>
      <c r="N121" s="66"/>
      <c r="O121" s="66"/>
      <c r="P121" s="66"/>
      <c r="Q121" s="66"/>
      <c r="R121" s="66"/>
      <c r="S121" s="66"/>
      <c r="T121" s="66"/>
      <c r="U121" s="66"/>
      <c r="V121" s="66"/>
      <c r="W121" s="66"/>
      <c r="X121" s="2"/>
    </row>
    <row r="122" spans="1:24" s="4" customFormat="1" x14ac:dyDescent="0.25">
      <c r="A122" s="2"/>
      <c r="B122" s="5"/>
      <c r="C122" s="5"/>
      <c r="D122" s="2"/>
      <c r="E122" s="2"/>
      <c r="H122" s="68"/>
      <c r="J122" s="66"/>
      <c r="K122" s="66"/>
      <c r="L122" s="66"/>
      <c r="M122" s="66"/>
      <c r="N122" s="66"/>
      <c r="O122" s="66"/>
      <c r="P122" s="66"/>
      <c r="Q122" s="66"/>
      <c r="R122" s="66"/>
      <c r="S122" s="66"/>
      <c r="T122" s="66"/>
      <c r="U122" s="66"/>
      <c r="V122" s="66"/>
      <c r="W122" s="66"/>
      <c r="X122" s="2"/>
    </row>
    <row r="123" spans="1:24" s="4" customFormat="1" x14ac:dyDescent="0.25">
      <c r="A123" s="2"/>
      <c r="B123" s="5"/>
      <c r="C123" s="5"/>
      <c r="D123" s="2"/>
      <c r="E123" s="2"/>
      <c r="H123" s="68"/>
      <c r="J123" s="66"/>
      <c r="K123" s="66"/>
      <c r="L123" s="66"/>
      <c r="M123" s="66"/>
      <c r="N123" s="66"/>
      <c r="O123" s="66"/>
      <c r="P123" s="66"/>
      <c r="Q123" s="66"/>
      <c r="R123" s="66"/>
      <c r="S123" s="66"/>
      <c r="T123" s="66"/>
      <c r="U123" s="66"/>
      <c r="V123" s="66"/>
      <c r="W123" s="66"/>
      <c r="X123" s="2"/>
    </row>
    <row r="124" spans="1:24" s="4" customFormat="1" x14ac:dyDescent="0.25">
      <c r="A124" s="2"/>
      <c r="B124" s="5"/>
      <c r="C124" s="5"/>
      <c r="D124" s="2"/>
      <c r="E124" s="2"/>
      <c r="H124" s="68"/>
      <c r="J124" s="66"/>
      <c r="K124" s="66"/>
      <c r="L124" s="66"/>
      <c r="M124" s="66"/>
      <c r="N124" s="66"/>
      <c r="O124" s="66"/>
      <c r="P124" s="66"/>
      <c r="Q124" s="66"/>
      <c r="R124" s="66"/>
      <c r="S124" s="66"/>
      <c r="T124" s="66"/>
      <c r="U124" s="66"/>
      <c r="V124" s="66"/>
      <c r="W124" s="66"/>
      <c r="X124" s="2"/>
    </row>
    <row r="125" spans="1:24" s="4" customFormat="1" x14ac:dyDescent="0.25">
      <c r="A125" s="2"/>
      <c r="B125" s="5"/>
      <c r="C125" s="5"/>
      <c r="D125" s="2"/>
      <c r="E125" s="2"/>
      <c r="H125" s="68"/>
      <c r="J125" s="66"/>
      <c r="K125" s="66"/>
      <c r="L125" s="66"/>
      <c r="M125" s="66"/>
      <c r="N125" s="66"/>
      <c r="O125" s="66"/>
      <c r="P125" s="66"/>
      <c r="Q125" s="66"/>
      <c r="R125" s="66"/>
      <c r="S125" s="66"/>
      <c r="T125" s="66"/>
      <c r="U125" s="66"/>
      <c r="V125" s="66"/>
      <c r="W125" s="66"/>
      <c r="X125" s="2"/>
    </row>
    <row r="126" spans="1:24" s="4" customFormat="1" x14ac:dyDescent="0.25">
      <c r="A126" s="2"/>
      <c r="B126" s="5"/>
      <c r="C126" s="5"/>
      <c r="D126" s="2"/>
      <c r="E126" s="2"/>
      <c r="H126" s="68"/>
      <c r="J126" s="66"/>
      <c r="K126" s="66"/>
      <c r="L126" s="66"/>
      <c r="M126" s="66"/>
      <c r="N126" s="66"/>
      <c r="O126" s="66"/>
      <c r="P126" s="66"/>
      <c r="Q126" s="66"/>
      <c r="R126" s="66"/>
      <c r="S126" s="66"/>
      <c r="T126" s="66"/>
      <c r="U126" s="66"/>
      <c r="V126" s="66"/>
      <c r="W126" s="66"/>
      <c r="X126" s="2"/>
    </row>
    <row r="127" spans="1:24" s="4" customFormat="1" x14ac:dyDescent="0.25">
      <c r="A127" s="2"/>
      <c r="B127" s="5"/>
      <c r="C127" s="5"/>
      <c r="D127" s="2"/>
      <c r="E127" s="2"/>
      <c r="H127" s="68"/>
      <c r="J127" s="66"/>
      <c r="K127" s="66"/>
      <c r="L127" s="66"/>
      <c r="M127" s="66"/>
      <c r="N127" s="66"/>
      <c r="O127" s="66"/>
      <c r="P127" s="66"/>
      <c r="Q127" s="66"/>
      <c r="R127" s="66"/>
      <c r="S127" s="66"/>
      <c r="T127" s="66"/>
      <c r="U127" s="66"/>
      <c r="V127" s="66"/>
      <c r="W127" s="66"/>
      <c r="X127" s="2"/>
    </row>
    <row r="128" spans="1:24" s="4" customFormat="1" x14ac:dyDescent="0.25">
      <c r="A128" s="2"/>
      <c r="B128" s="5"/>
      <c r="C128" s="5"/>
      <c r="D128" s="2"/>
      <c r="E128" s="2"/>
      <c r="H128" s="68"/>
      <c r="J128" s="66"/>
      <c r="K128" s="66"/>
      <c r="L128" s="66"/>
      <c r="M128" s="66"/>
      <c r="N128" s="66"/>
      <c r="O128" s="66"/>
      <c r="P128" s="66"/>
      <c r="Q128" s="66"/>
      <c r="R128" s="66"/>
      <c r="S128" s="66"/>
      <c r="T128" s="66"/>
      <c r="U128" s="66"/>
      <c r="V128" s="66"/>
      <c r="W128" s="66"/>
      <c r="X128" s="2"/>
    </row>
    <row r="129" spans="1:24" s="4" customFormat="1" x14ac:dyDescent="0.25">
      <c r="A129" s="2"/>
      <c r="B129" s="5"/>
      <c r="C129" s="5"/>
      <c r="D129" s="2"/>
      <c r="E129" s="2"/>
      <c r="H129" s="68"/>
      <c r="J129" s="66"/>
      <c r="K129" s="66"/>
      <c r="L129" s="66"/>
      <c r="M129" s="66"/>
      <c r="N129" s="66"/>
      <c r="O129" s="66"/>
      <c r="P129" s="66"/>
      <c r="Q129" s="66"/>
      <c r="R129" s="66"/>
      <c r="S129" s="66"/>
      <c r="T129" s="66"/>
      <c r="U129" s="66"/>
      <c r="V129" s="66"/>
      <c r="W129" s="66"/>
      <c r="X129" s="2"/>
    </row>
    <row r="130" spans="1:24" s="4" customFormat="1" x14ac:dyDescent="0.25">
      <c r="A130" s="2"/>
      <c r="B130" s="5"/>
      <c r="C130" s="5"/>
      <c r="D130" s="2"/>
      <c r="E130" s="2"/>
      <c r="H130" s="68"/>
      <c r="J130" s="66"/>
      <c r="K130" s="66"/>
      <c r="L130" s="66"/>
      <c r="M130" s="66"/>
      <c r="N130" s="66"/>
      <c r="O130" s="66"/>
      <c r="P130" s="66"/>
      <c r="Q130" s="66"/>
      <c r="R130" s="66"/>
      <c r="S130" s="66"/>
      <c r="T130" s="66"/>
      <c r="U130" s="66"/>
      <c r="V130" s="66"/>
      <c r="W130" s="66"/>
      <c r="X130" s="2"/>
    </row>
    <row r="131" spans="1:24" s="4" customFormat="1" x14ac:dyDescent="0.25">
      <c r="A131" s="2"/>
      <c r="B131" s="5"/>
      <c r="C131" s="5"/>
      <c r="D131" s="2"/>
      <c r="E131" s="2"/>
      <c r="H131" s="68"/>
      <c r="J131" s="66"/>
      <c r="K131" s="66"/>
      <c r="L131" s="66"/>
      <c r="M131" s="66"/>
      <c r="N131" s="66"/>
      <c r="O131" s="66"/>
      <c r="P131" s="66"/>
      <c r="Q131" s="66"/>
      <c r="R131" s="66"/>
      <c r="S131" s="66"/>
      <c r="T131" s="66"/>
      <c r="U131" s="66"/>
      <c r="V131" s="66"/>
      <c r="W131" s="66"/>
      <c r="X131" s="2"/>
    </row>
    <row r="132" spans="1:24" s="4" customFormat="1" x14ac:dyDescent="0.25">
      <c r="A132" s="2"/>
      <c r="B132" s="5"/>
      <c r="C132" s="5"/>
      <c r="D132" s="2"/>
      <c r="E132" s="2"/>
      <c r="H132" s="68"/>
      <c r="J132" s="66"/>
      <c r="K132" s="66"/>
      <c r="L132" s="66"/>
      <c r="M132" s="66"/>
      <c r="N132" s="66"/>
      <c r="O132" s="66"/>
      <c r="P132" s="66"/>
      <c r="Q132" s="66"/>
      <c r="R132" s="66"/>
      <c r="S132" s="66"/>
      <c r="T132" s="66"/>
      <c r="U132" s="66"/>
      <c r="V132" s="66"/>
      <c r="W132" s="66"/>
      <c r="X132" s="2"/>
    </row>
    <row r="133" spans="1:24" s="4" customFormat="1" x14ac:dyDescent="0.25">
      <c r="A133" s="2"/>
      <c r="B133" s="5"/>
      <c r="C133" s="5"/>
      <c r="D133" s="2"/>
      <c r="E133" s="2"/>
      <c r="H133" s="68"/>
      <c r="J133" s="66"/>
      <c r="K133" s="66"/>
      <c r="L133" s="66"/>
      <c r="M133" s="66"/>
      <c r="N133" s="66"/>
      <c r="O133" s="66"/>
      <c r="P133" s="66"/>
      <c r="Q133" s="66"/>
      <c r="R133" s="66"/>
      <c r="S133" s="66"/>
      <c r="T133" s="66"/>
      <c r="U133" s="66"/>
      <c r="V133" s="66"/>
      <c r="W133" s="66"/>
      <c r="X133" s="2"/>
    </row>
    <row r="134" spans="1:24" s="4" customFormat="1" x14ac:dyDescent="0.25">
      <c r="A134" s="2"/>
      <c r="B134" s="5"/>
      <c r="C134" s="5"/>
      <c r="D134" s="2"/>
      <c r="E134" s="2"/>
      <c r="H134" s="68"/>
      <c r="J134" s="66"/>
      <c r="K134" s="66"/>
      <c r="L134" s="66"/>
      <c r="M134" s="66"/>
      <c r="N134" s="66"/>
      <c r="O134" s="66"/>
      <c r="P134" s="66"/>
      <c r="Q134" s="66"/>
      <c r="R134" s="66"/>
      <c r="S134" s="66"/>
      <c r="T134" s="66"/>
      <c r="U134" s="66"/>
      <c r="V134" s="66"/>
      <c r="W134" s="66"/>
      <c r="X134" s="2"/>
    </row>
    <row r="135" spans="1:24" s="4" customFormat="1" x14ac:dyDescent="0.25">
      <c r="A135" s="2"/>
      <c r="B135" s="5"/>
      <c r="C135" s="5"/>
      <c r="D135" s="2"/>
      <c r="E135" s="2"/>
      <c r="H135" s="68"/>
      <c r="J135" s="66"/>
      <c r="K135" s="66"/>
      <c r="L135" s="66"/>
      <c r="M135" s="66"/>
      <c r="N135" s="66"/>
      <c r="O135" s="66"/>
      <c r="P135" s="66"/>
      <c r="Q135" s="66"/>
      <c r="R135" s="66"/>
      <c r="S135" s="66"/>
      <c r="T135" s="66"/>
      <c r="U135" s="66"/>
      <c r="V135" s="66"/>
      <c r="W135" s="66"/>
      <c r="X135" s="2"/>
    </row>
    <row r="136" spans="1:24" s="4" customFormat="1" ht="15" customHeight="1" x14ac:dyDescent="0.25">
      <c r="A136" s="2"/>
      <c r="B136" s="5"/>
      <c r="C136" s="5"/>
      <c r="D136" s="2"/>
      <c r="E136" s="2"/>
      <c r="H136" s="68"/>
      <c r="J136" s="66"/>
      <c r="K136" s="66"/>
      <c r="L136" s="66"/>
      <c r="M136" s="66"/>
      <c r="N136" s="66"/>
      <c r="O136" s="66"/>
      <c r="P136" s="66"/>
      <c r="Q136" s="66"/>
      <c r="R136" s="66"/>
      <c r="S136" s="66"/>
      <c r="T136" s="66"/>
      <c r="U136" s="66"/>
      <c r="V136" s="66"/>
      <c r="W136" s="66"/>
      <c r="X136" s="2"/>
    </row>
    <row r="137" spans="1:24" s="4" customFormat="1" ht="15" customHeight="1" x14ac:dyDescent="0.25">
      <c r="A137" s="2"/>
      <c r="B137" s="5"/>
      <c r="C137" s="5"/>
      <c r="D137" s="2"/>
      <c r="E137" s="2"/>
      <c r="H137" s="68"/>
      <c r="J137" s="66"/>
      <c r="K137" s="66"/>
      <c r="L137" s="66"/>
      <c r="M137" s="66"/>
      <c r="N137" s="66"/>
      <c r="O137" s="66"/>
      <c r="P137" s="66"/>
      <c r="Q137" s="66"/>
      <c r="R137" s="66"/>
      <c r="S137" s="66"/>
      <c r="T137" s="66"/>
      <c r="U137" s="66"/>
      <c r="V137" s="66"/>
      <c r="W137" s="66"/>
      <c r="X137" s="2"/>
    </row>
    <row r="138" spans="1:24" s="4" customFormat="1" ht="15" customHeight="1" x14ac:dyDescent="0.25">
      <c r="A138" s="2"/>
      <c r="B138" s="5"/>
      <c r="C138" s="5"/>
      <c r="D138" s="2"/>
      <c r="E138" s="2"/>
      <c r="H138" s="68"/>
      <c r="J138" s="66"/>
      <c r="K138" s="66"/>
      <c r="L138" s="66"/>
      <c r="M138" s="66"/>
      <c r="N138" s="66"/>
      <c r="O138" s="66"/>
      <c r="P138" s="66"/>
      <c r="Q138" s="66"/>
      <c r="R138" s="66"/>
      <c r="S138" s="66"/>
      <c r="T138" s="66"/>
      <c r="U138" s="66"/>
      <c r="V138" s="66"/>
      <c r="W138" s="66"/>
      <c r="X138" s="2"/>
    </row>
    <row r="139" spans="1:24" s="4" customFormat="1" ht="15" customHeight="1" x14ac:dyDescent="0.25">
      <c r="A139" s="2"/>
      <c r="B139" s="5"/>
      <c r="C139" s="5"/>
      <c r="D139" s="2"/>
      <c r="E139" s="2"/>
      <c r="H139" s="68"/>
      <c r="J139" s="66"/>
      <c r="K139" s="66"/>
      <c r="L139" s="66"/>
      <c r="M139" s="66"/>
      <c r="N139" s="66"/>
      <c r="O139" s="66"/>
      <c r="P139" s="66"/>
      <c r="Q139" s="66"/>
      <c r="R139" s="66"/>
      <c r="S139" s="66"/>
      <c r="T139" s="66"/>
      <c r="U139" s="66"/>
      <c r="V139" s="66"/>
      <c r="W139" s="66"/>
      <c r="X139" s="2"/>
    </row>
  </sheetData>
  <mergeCells count="37">
    <mergeCell ref="B19:B20"/>
    <mergeCell ref="C19:D20"/>
    <mergeCell ref="E19:F20"/>
    <mergeCell ref="G19:G20"/>
    <mergeCell ref="R9:W9"/>
    <mergeCell ref="C9:D10"/>
    <mergeCell ref="E9:F10"/>
    <mergeCell ref="G9:G10"/>
    <mergeCell ref="H9:N9"/>
    <mergeCell ref="O9:Q9"/>
    <mergeCell ref="B11:B13"/>
    <mergeCell ref="E11:F13"/>
    <mergeCell ref="G11:G13"/>
    <mergeCell ref="B14:B18"/>
    <mergeCell ref="G17:G18"/>
    <mergeCell ref="E14:F18"/>
    <mergeCell ref="C1:D1"/>
    <mergeCell ref="B2:D2"/>
    <mergeCell ref="F3:G3"/>
    <mergeCell ref="B3:E3"/>
    <mergeCell ref="B4:E4"/>
    <mergeCell ref="F4:G4"/>
    <mergeCell ref="E1:F1"/>
    <mergeCell ref="C17:D18"/>
    <mergeCell ref="F6:G6"/>
    <mergeCell ref="F7:G7"/>
    <mergeCell ref="G15:G16"/>
    <mergeCell ref="F5:G5"/>
    <mergeCell ref="B5:E5"/>
    <mergeCell ref="B6:E6"/>
    <mergeCell ref="B7:E7"/>
    <mergeCell ref="B9:B10"/>
    <mergeCell ref="C14:D14"/>
    <mergeCell ref="C11:D11"/>
    <mergeCell ref="C12:D12"/>
    <mergeCell ref="C13:D13"/>
    <mergeCell ref="C15:D16"/>
  </mergeCells>
  <hyperlinks>
    <hyperlink ref="C1:D1" location="'Tabla de Contenido'!A1" display="Menú Principal"/>
    <hyperlink ref="E1:F1" r:id="rId1" display="IR A DIRECCIONAMIENTO ESTRATEGICO"/>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3" tint="0.39997558519241921"/>
  </sheetPr>
  <dimension ref="A1:XFC236"/>
  <sheetViews>
    <sheetView tabSelected="1" zoomScale="60" zoomScaleNormal="60" workbookViewId="0">
      <selection activeCell="G13" sqref="G13:G14"/>
    </sheetView>
  </sheetViews>
  <sheetFormatPr baseColWidth="10" defaultColWidth="0" defaultRowHeight="0" customHeight="1" zeroHeight="1" x14ac:dyDescent="0.25"/>
  <cols>
    <col min="1" max="1" width="3.42578125" style="2" customWidth="1"/>
    <col min="2" max="2" width="21.42578125" style="8" customWidth="1"/>
    <col min="3" max="3" width="7.140625" style="8" customWidth="1"/>
    <col min="4" max="4" width="17.140625" style="7" customWidth="1"/>
    <col min="5" max="5" width="18.5703125" style="2" customWidth="1"/>
    <col min="6" max="6" width="17.7109375" style="4" customWidth="1"/>
    <col min="7" max="7" width="17.7109375" style="16" customWidth="1"/>
    <col min="8" max="8" width="35.5703125" style="16" customWidth="1"/>
    <col min="9" max="9" width="19" style="16" customWidth="1"/>
    <col min="10" max="11" width="16.5703125" style="16" customWidth="1"/>
    <col min="12" max="12" width="19.28515625" style="16" customWidth="1"/>
    <col min="13" max="13" width="24.28515625" style="16" customWidth="1"/>
    <col min="14" max="14" width="18.5703125" style="16" customWidth="1"/>
    <col min="15" max="22" width="18.5703125" style="16" hidden="1" customWidth="1"/>
    <col min="23" max="23" width="13.5703125" style="16" hidden="1" customWidth="1"/>
    <col min="24" max="25" width="7.5703125" style="4" customWidth="1"/>
    <col min="26" max="26" width="7.5703125" style="16" hidden="1"/>
    <col min="27" max="16314" width="1.85546875" style="16" hidden="1"/>
    <col min="16315" max="16383" width="2.28515625" style="16" hidden="1"/>
    <col min="16384" max="16384" width="2" style="16" hidden="1"/>
  </cols>
  <sheetData>
    <row r="1" spans="1:23" ht="31.5" customHeight="1" x14ac:dyDescent="0.25">
      <c r="B1" s="3" t="s">
        <v>10</v>
      </c>
      <c r="C1" s="301" t="s">
        <v>42</v>
      </c>
      <c r="D1" s="301"/>
      <c r="E1" s="301" t="s">
        <v>134</v>
      </c>
      <c r="F1" s="301"/>
      <c r="G1" s="4"/>
      <c r="H1" s="4"/>
      <c r="I1" s="4"/>
      <c r="J1" s="4"/>
      <c r="K1" s="4"/>
      <c r="L1" s="4"/>
      <c r="M1" s="4"/>
      <c r="N1" s="4"/>
      <c r="O1" s="4"/>
      <c r="P1" s="4"/>
      <c r="Q1" s="4"/>
      <c r="R1" s="4"/>
      <c r="S1" s="4"/>
      <c r="T1" s="4"/>
      <c r="U1" s="4"/>
      <c r="V1" s="4"/>
      <c r="W1" s="4"/>
    </row>
    <row r="2" spans="1:23" ht="31.5" customHeight="1" thickBot="1" x14ac:dyDescent="0.3">
      <c r="B2" s="205" t="s">
        <v>31</v>
      </c>
      <c r="C2" s="205"/>
      <c r="D2" s="205"/>
      <c r="E2" s="4"/>
      <c r="G2" s="4"/>
      <c r="H2" s="4"/>
      <c r="I2" s="4"/>
      <c r="J2" s="4"/>
      <c r="K2" s="4"/>
      <c r="L2" s="4"/>
      <c r="M2" s="4"/>
      <c r="N2" s="4"/>
      <c r="O2" s="4"/>
      <c r="P2" s="4"/>
      <c r="Q2" s="4"/>
      <c r="R2" s="4"/>
      <c r="S2" s="4"/>
      <c r="T2" s="4"/>
      <c r="U2" s="4"/>
      <c r="V2" s="4"/>
      <c r="W2" s="4"/>
    </row>
    <row r="3" spans="1:23" s="4" customFormat="1" ht="63" customHeight="1" thickBot="1" x14ac:dyDescent="0.3">
      <c r="A3" s="2"/>
      <c r="B3" s="273" t="s">
        <v>46</v>
      </c>
      <c r="C3" s="271"/>
      <c r="D3" s="271"/>
      <c r="E3" s="272"/>
      <c r="F3" s="271" t="s">
        <v>43</v>
      </c>
      <c r="G3" s="272"/>
    </row>
    <row r="4" spans="1:23" s="4" customFormat="1" ht="90" customHeight="1" thickBot="1" x14ac:dyDescent="0.3">
      <c r="A4" s="2"/>
      <c r="B4" s="274" t="s">
        <v>60</v>
      </c>
      <c r="C4" s="302"/>
      <c r="D4" s="302"/>
      <c r="E4" s="303"/>
      <c r="F4" s="229" t="s">
        <v>94</v>
      </c>
      <c r="G4" s="260"/>
    </row>
    <row r="5" spans="1:23" s="4" customFormat="1" ht="54" customHeight="1" thickBot="1" x14ac:dyDescent="0.3">
      <c r="A5" s="2"/>
      <c r="B5" s="274" t="s">
        <v>61</v>
      </c>
      <c r="C5" s="302"/>
      <c r="D5" s="302"/>
      <c r="E5" s="303"/>
      <c r="F5" s="229" t="s">
        <v>95</v>
      </c>
      <c r="G5" s="260"/>
    </row>
    <row r="6" spans="1:23" s="4" customFormat="1" ht="54" customHeight="1" thickBot="1" x14ac:dyDescent="0.3">
      <c r="A6" s="2"/>
      <c r="B6" s="274" t="s">
        <v>62</v>
      </c>
      <c r="C6" s="302"/>
      <c r="D6" s="302"/>
      <c r="E6" s="303"/>
      <c r="F6" s="229" t="s">
        <v>95</v>
      </c>
      <c r="G6" s="260"/>
    </row>
    <row r="7" spans="1:23" s="4" customFormat="1" ht="63.75" customHeight="1" thickBot="1" x14ac:dyDescent="0.3">
      <c r="A7" s="2"/>
      <c r="B7" s="274" t="s">
        <v>63</v>
      </c>
      <c r="C7" s="302"/>
      <c r="D7" s="302"/>
      <c r="E7" s="303"/>
      <c r="F7" s="229" t="s">
        <v>96</v>
      </c>
      <c r="G7" s="260"/>
    </row>
    <row r="8" spans="1:23" s="4" customFormat="1" ht="54" customHeight="1" thickBot="1" x14ac:dyDescent="0.3">
      <c r="A8" s="2"/>
      <c r="B8" s="274" t="s">
        <v>64</v>
      </c>
      <c r="C8" s="302"/>
      <c r="D8" s="302"/>
      <c r="E8" s="303"/>
      <c r="F8" s="229" t="s">
        <v>97</v>
      </c>
      <c r="G8" s="260"/>
    </row>
    <row r="9" spans="1:23" s="4" customFormat="1" ht="69" customHeight="1" thickBot="1" x14ac:dyDescent="0.3">
      <c r="A9" s="2"/>
      <c r="B9" s="274" t="s">
        <v>65</v>
      </c>
      <c r="C9" s="302"/>
      <c r="D9" s="302"/>
      <c r="E9" s="303"/>
      <c r="F9" s="229" t="s">
        <v>113</v>
      </c>
      <c r="G9" s="260"/>
    </row>
    <row r="10" spans="1:23" s="4" customFormat="1" ht="54" customHeight="1" thickBot="1" x14ac:dyDescent="0.3">
      <c r="A10" s="2"/>
      <c r="B10" s="274" t="s">
        <v>66</v>
      </c>
      <c r="C10" s="302"/>
      <c r="D10" s="302"/>
      <c r="E10" s="303"/>
      <c r="F10" s="229" t="s">
        <v>98</v>
      </c>
      <c r="G10" s="260"/>
    </row>
    <row r="11" spans="1:23" s="4" customFormat="1" ht="54" customHeight="1" thickBot="1" x14ac:dyDescent="0.3">
      <c r="A11" s="2"/>
      <c r="B11" s="266" t="s">
        <v>67</v>
      </c>
      <c r="C11" s="267"/>
      <c r="D11" s="267"/>
      <c r="E11" s="268"/>
      <c r="F11" s="311" t="s">
        <v>111</v>
      </c>
      <c r="G11" s="312"/>
    </row>
    <row r="12" spans="1:23" s="4" customFormat="1" ht="15" customHeight="1" thickBot="1" x14ac:dyDescent="0.35">
      <c r="A12" s="2"/>
      <c r="B12" s="5"/>
      <c r="C12" s="31"/>
      <c r="D12" s="32"/>
      <c r="E12" s="26"/>
      <c r="F12" s="15"/>
    </row>
    <row r="13" spans="1:23" ht="34.5" customHeight="1" thickBot="1" x14ac:dyDescent="0.3">
      <c r="B13" s="218" t="s">
        <v>20</v>
      </c>
      <c r="C13" s="206" t="s">
        <v>21</v>
      </c>
      <c r="D13" s="208"/>
      <c r="E13" s="206" t="s">
        <v>43</v>
      </c>
      <c r="F13" s="208"/>
      <c r="G13" s="231" t="s">
        <v>467</v>
      </c>
      <c r="H13" s="198" t="s">
        <v>114</v>
      </c>
      <c r="I13" s="199"/>
      <c r="J13" s="199"/>
      <c r="K13" s="199"/>
      <c r="L13" s="199"/>
      <c r="M13" s="199"/>
      <c r="N13" s="199"/>
      <c r="O13" s="199" t="s">
        <v>115</v>
      </c>
      <c r="P13" s="199"/>
      <c r="Q13" s="199"/>
      <c r="R13" s="183" t="s">
        <v>116</v>
      </c>
      <c r="S13" s="183"/>
      <c r="T13" s="183"/>
      <c r="U13" s="183"/>
      <c r="V13" s="183"/>
      <c r="W13" s="183"/>
    </row>
    <row r="14" spans="1:23" ht="113.25" customHeight="1" thickBot="1" x14ac:dyDescent="0.3">
      <c r="A14" s="4"/>
      <c r="B14" s="269"/>
      <c r="C14" s="220"/>
      <c r="D14" s="221"/>
      <c r="E14" s="220"/>
      <c r="F14" s="221"/>
      <c r="G14" s="232"/>
      <c r="H14" s="18" t="s">
        <v>133</v>
      </c>
      <c r="I14" s="17" t="s">
        <v>118</v>
      </c>
      <c r="J14" s="19" t="s">
        <v>142</v>
      </c>
      <c r="K14" s="17" t="s">
        <v>119</v>
      </c>
      <c r="L14" s="19" t="s">
        <v>120</v>
      </c>
      <c r="M14" s="17" t="s">
        <v>121</v>
      </c>
      <c r="N14" s="19" t="s">
        <v>122</v>
      </c>
      <c r="O14" s="19" t="s">
        <v>123</v>
      </c>
      <c r="P14" s="19" t="s">
        <v>124</v>
      </c>
      <c r="Q14" s="17" t="s">
        <v>125</v>
      </c>
      <c r="R14" s="19" t="s">
        <v>126</v>
      </c>
      <c r="S14" s="17" t="s">
        <v>127</v>
      </c>
      <c r="T14" s="19" t="s">
        <v>128</v>
      </c>
      <c r="U14" s="17" t="s">
        <v>129</v>
      </c>
      <c r="V14" s="19" t="s">
        <v>130</v>
      </c>
      <c r="W14" s="96" t="s">
        <v>131</v>
      </c>
    </row>
    <row r="15" spans="1:23" ht="105.75" customHeight="1" thickBot="1" x14ac:dyDescent="0.3">
      <c r="A15" s="4"/>
      <c r="B15" s="306" t="s">
        <v>37</v>
      </c>
      <c r="C15" s="297" t="s">
        <v>465</v>
      </c>
      <c r="D15" s="230"/>
      <c r="E15" s="313" t="s">
        <v>83</v>
      </c>
      <c r="F15" s="313"/>
      <c r="G15" s="309">
        <v>2</v>
      </c>
      <c r="H15" s="89" t="s">
        <v>351</v>
      </c>
      <c r="I15" s="94" t="s">
        <v>175</v>
      </c>
      <c r="J15" s="94">
        <v>0</v>
      </c>
      <c r="K15" s="94" t="s">
        <v>400</v>
      </c>
      <c r="L15" s="94">
        <v>0</v>
      </c>
      <c r="M15" s="121" t="s">
        <v>401</v>
      </c>
      <c r="N15" s="138" t="s">
        <v>402</v>
      </c>
      <c r="O15" s="137">
        <v>0</v>
      </c>
      <c r="P15" s="133">
        <v>0</v>
      </c>
      <c r="Q15" s="84">
        <v>0</v>
      </c>
      <c r="R15" s="133">
        <v>0</v>
      </c>
      <c r="S15" s="133">
        <v>0</v>
      </c>
      <c r="T15" s="84">
        <v>0</v>
      </c>
      <c r="U15" s="133">
        <v>0</v>
      </c>
      <c r="V15" s="133">
        <v>0</v>
      </c>
      <c r="W15" s="181">
        <v>0</v>
      </c>
    </row>
    <row r="16" spans="1:23" ht="105.75" customHeight="1" thickBot="1" x14ac:dyDescent="0.3">
      <c r="A16" s="4"/>
      <c r="B16" s="307"/>
      <c r="C16" s="293"/>
      <c r="D16" s="203"/>
      <c r="E16" s="300"/>
      <c r="F16" s="300"/>
      <c r="G16" s="310"/>
      <c r="H16" s="90" t="s">
        <v>352</v>
      </c>
      <c r="I16" s="104" t="s">
        <v>175</v>
      </c>
      <c r="J16" s="123" t="s">
        <v>403</v>
      </c>
      <c r="K16" s="123" t="s">
        <v>403</v>
      </c>
      <c r="L16" s="123" t="s">
        <v>403</v>
      </c>
      <c r="M16" s="123" t="s">
        <v>404</v>
      </c>
      <c r="N16" s="132" t="s">
        <v>405</v>
      </c>
      <c r="O16" s="137">
        <v>0</v>
      </c>
      <c r="P16" s="133">
        <v>0</v>
      </c>
      <c r="Q16" s="84">
        <v>0</v>
      </c>
      <c r="R16" s="133">
        <v>0</v>
      </c>
      <c r="S16" s="133">
        <v>0</v>
      </c>
      <c r="T16" s="84">
        <v>0</v>
      </c>
      <c r="U16" s="133">
        <v>0</v>
      </c>
      <c r="V16" s="133">
        <v>0</v>
      </c>
      <c r="W16" s="181">
        <v>0</v>
      </c>
    </row>
    <row r="17" spans="1:25" ht="105.75" customHeight="1" thickBot="1" x14ac:dyDescent="0.3">
      <c r="A17" s="4"/>
      <c r="B17" s="307"/>
      <c r="C17" s="293" t="s">
        <v>469</v>
      </c>
      <c r="D17" s="203"/>
      <c r="E17" s="203" t="s">
        <v>82</v>
      </c>
      <c r="F17" s="203"/>
      <c r="G17" s="99">
        <v>0.1</v>
      </c>
      <c r="H17" s="90" t="s">
        <v>353</v>
      </c>
      <c r="I17" s="104" t="s">
        <v>175</v>
      </c>
      <c r="J17" s="64">
        <v>0</v>
      </c>
      <c r="K17" s="64">
        <v>1</v>
      </c>
      <c r="L17" s="64">
        <v>1</v>
      </c>
      <c r="M17" s="123" t="s">
        <v>401</v>
      </c>
      <c r="N17" s="132" t="s">
        <v>406</v>
      </c>
      <c r="O17" s="137">
        <v>0</v>
      </c>
      <c r="P17" s="133">
        <v>0</v>
      </c>
      <c r="Q17" s="84">
        <v>0</v>
      </c>
      <c r="R17" s="133">
        <v>0</v>
      </c>
      <c r="S17" s="133">
        <v>0</v>
      </c>
      <c r="T17" s="84">
        <v>0</v>
      </c>
      <c r="U17" s="133">
        <v>0</v>
      </c>
      <c r="V17" s="133">
        <v>0</v>
      </c>
      <c r="W17" s="181">
        <v>0</v>
      </c>
    </row>
    <row r="18" spans="1:25" ht="132.6" customHeight="1" thickBot="1" x14ac:dyDescent="0.3">
      <c r="A18" s="4"/>
      <c r="B18" s="308"/>
      <c r="C18" s="305" t="s">
        <v>3</v>
      </c>
      <c r="D18" s="186"/>
      <c r="E18" s="186" t="s">
        <v>81</v>
      </c>
      <c r="F18" s="186"/>
      <c r="G18" s="113">
        <v>0.3</v>
      </c>
      <c r="H18" s="105" t="s">
        <v>354</v>
      </c>
      <c r="I18" s="50" t="s">
        <v>175</v>
      </c>
      <c r="J18" s="122" t="s">
        <v>407</v>
      </c>
      <c r="K18" s="122" t="s">
        <v>407</v>
      </c>
      <c r="L18" s="122" t="s">
        <v>408</v>
      </c>
      <c r="M18" s="122" t="s">
        <v>409</v>
      </c>
      <c r="N18" s="145" t="s">
        <v>410</v>
      </c>
      <c r="O18" s="137">
        <v>0</v>
      </c>
      <c r="P18" s="133">
        <v>0</v>
      </c>
      <c r="Q18" s="84">
        <v>0</v>
      </c>
      <c r="R18" s="133">
        <v>0</v>
      </c>
      <c r="S18" s="133">
        <v>0</v>
      </c>
      <c r="T18" s="84">
        <v>0</v>
      </c>
      <c r="U18" s="133">
        <v>0</v>
      </c>
      <c r="V18" s="133">
        <v>0</v>
      </c>
      <c r="W18" s="181">
        <v>0</v>
      </c>
    </row>
    <row r="19" spans="1:25" s="4" customFormat="1" ht="16.5" thickBot="1" x14ac:dyDescent="0.3">
      <c r="B19" s="5"/>
      <c r="C19" s="29"/>
      <c r="D19" s="30"/>
      <c r="E19" s="29"/>
      <c r="F19" s="29"/>
    </row>
    <row r="20" spans="1:25" ht="15.75" thickBot="1" x14ac:dyDescent="0.3">
      <c r="A20" s="4"/>
      <c r="B20" s="218" t="s">
        <v>23</v>
      </c>
      <c r="C20" s="242" t="s">
        <v>21</v>
      </c>
      <c r="D20" s="243"/>
      <c r="E20" s="206" t="s">
        <v>43</v>
      </c>
      <c r="F20" s="208"/>
      <c r="G20" s="231" t="s">
        <v>132</v>
      </c>
      <c r="H20" s="198" t="s">
        <v>114</v>
      </c>
      <c r="I20" s="199"/>
      <c r="J20" s="199"/>
      <c r="K20" s="199"/>
      <c r="L20" s="199"/>
      <c r="M20" s="199"/>
      <c r="N20" s="199"/>
      <c r="O20" s="199" t="s">
        <v>115</v>
      </c>
      <c r="P20" s="199"/>
      <c r="Q20" s="199"/>
      <c r="R20" s="183" t="s">
        <v>116</v>
      </c>
      <c r="S20" s="183"/>
      <c r="T20" s="183"/>
      <c r="U20" s="183"/>
      <c r="V20" s="183"/>
      <c r="W20" s="184"/>
    </row>
    <row r="21" spans="1:25" s="1" customFormat="1" ht="90.75" thickBot="1" x14ac:dyDescent="0.3">
      <c r="A21" s="6"/>
      <c r="B21" s="269"/>
      <c r="C21" s="244"/>
      <c r="D21" s="245"/>
      <c r="E21" s="220"/>
      <c r="F21" s="221"/>
      <c r="G21" s="232"/>
      <c r="H21" s="18" t="s">
        <v>133</v>
      </c>
      <c r="I21" s="17" t="s">
        <v>118</v>
      </c>
      <c r="J21" s="19" t="s">
        <v>142</v>
      </c>
      <c r="K21" s="17" t="s">
        <v>119</v>
      </c>
      <c r="L21" s="19" t="s">
        <v>120</v>
      </c>
      <c r="M21" s="17" t="s">
        <v>121</v>
      </c>
      <c r="N21" s="19" t="s">
        <v>122</v>
      </c>
      <c r="O21" s="19" t="s">
        <v>123</v>
      </c>
      <c r="P21" s="19" t="s">
        <v>124</v>
      </c>
      <c r="Q21" s="17" t="s">
        <v>125</v>
      </c>
      <c r="R21" s="19" t="s">
        <v>126</v>
      </c>
      <c r="S21" s="17" t="s">
        <v>127</v>
      </c>
      <c r="T21" s="19" t="s">
        <v>128</v>
      </c>
      <c r="U21" s="17" t="s">
        <v>129</v>
      </c>
      <c r="V21" s="19" t="s">
        <v>130</v>
      </c>
      <c r="W21" s="96" t="s">
        <v>131</v>
      </c>
      <c r="X21" s="6"/>
      <c r="Y21" s="6"/>
    </row>
    <row r="22" spans="1:25" s="1" customFormat="1" ht="122.25" customHeight="1" thickBot="1" x14ac:dyDescent="0.3">
      <c r="A22" s="6"/>
      <c r="B22" s="291" t="s">
        <v>38</v>
      </c>
      <c r="C22" s="297" t="s">
        <v>499</v>
      </c>
      <c r="D22" s="230"/>
      <c r="E22" s="281" t="s">
        <v>486</v>
      </c>
      <c r="F22" s="281"/>
      <c r="G22" s="294" t="s">
        <v>488</v>
      </c>
      <c r="H22" s="295" t="s">
        <v>355</v>
      </c>
      <c r="I22" s="287" t="s">
        <v>175</v>
      </c>
      <c r="J22" s="289">
        <v>0</v>
      </c>
      <c r="K22" s="289" t="s">
        <v>411</v>
      </c>
      <c r="L22" s="289" t="s">
        <v>412</v>
      </c>
      <c r="M22" s="289" t="s">
        <v>413</v>
      </c>
      <c r="N22" s="285" t="s">
        <v>414</v>
      </c>
      <c r="O22" s="137">
        <v>0</v>
      </c>
      <c r="P22" s="133">
        <v>0</v>
      </c>
      <c r="Q22" s="84">
        <v>0</v>
      </c>
      <c r="R22" s="133">
        <v>0</v>
      </c>
      <c r="S22" s="133">
        <v>0</v>
      </c>
      <c r="T22" s="84">
        <v>0</v>
      </c>
      <c r="U22" s="133">
        <v>0</v>
      </c>
      <c r="V22" s="133">
        <v>0</v>
      </c>
      <c r="W22" s="181">
        <v>0</v>
      </c>
      <c r="X22" s="6"/>
      <c r="Y22" s="6"/>
    </row>
    <row r="23" spans="1:25" s="1" customFormat="1" ht="122.25" customHeight="1" thickBot="1" x14ac:dyDescent="0.3">
      <c r="A23" s="6"/>
      <c r="B23" s="292"/>
      <c r="C23" s="293" t="s">
        <v>500</v>
      </c>
      <c r="D23" s="203"/>
      <c r="E23" s="192"/>
      <c r="F23" s="192"/>
      <c r="G23" s="263"/>
      <c r="H23" s="296"/>
      <c r="I23" s="288"/>
      <c r="J23" s="290"/>
      <c r="K23" s="290"/>
      <c r="L23" s="290"/>
      <c r="M23" s="290"/>
      <c r="N23" s="286"/>
      <c r="O23" s="137">
        <v>0</v>
      </c>
      <c r="P23" s="133">
        <v>0</v>
      </c>
      <c r="Q23" s="84">
        <v>0</v>
      </c>
      <c r="R23" s="133">
        <v>0</v>
      </c>
      <c r="S23" s="133">
        <v>0</v>
      </c>
      <c r="T23" s="84">
        <v>0</v>
      </c>
      <c r="U23" s="133">
        <v>0</v>
      </c>
      <c r="V23" s="133">
        <v>0</v>
      </c>
      <c r="W23" s="181">
        <v>0</v>
      </c>
      <c r="X23" s="6"/>
      <c r="Y23" s="6"/>
    </row>
    <row r="24" spans="1:25" ht="123.75" customHeight="1" thickBot="1" x14ac:dyDescent="0.3">
      <c r="B24" s="291" t="s">
        <v>501</v>
      </c>
      <c r="C24" s="299" t="s">
        <v>502</v>
      </c>
      <c r="D24" s="300"/>
      <c r="E24" s="255" t="s">
        <v>492</v>
      </c>
      <c r="F24" s="255"/>
      <c r="G24" s="298" t="s">
        <v>488</v>
      </c>
      <c r="H24" s="46" t="s">
        <v>356</v>
      </c>
      <c r="I24" s="104" t="s">
        <v>175</v>
      </c>
      <c r="J24" s="64" t="s">
        <v>415</v>
      </c>
      <c r="K24" s="64">
        <v>2</v>
      </c>
      <c r="L24" s="64">
        <v>2</v>
      </c>
      <c r="M24" s="123" t="s">
        <v>413</v>
      </c>
      <c r="N24" s="132" t="s">
        <v>416</v>
      </c>
      <c r="O24" s="137">
        <v>0</v>
      </c>
      <c r="P24" s="133">
        <v>0</v>
      </c>
      <c r="Q24" s="84">
        <v>0</v>
      </c>
      <c r="R24" s="133">
        <v>0</v>
      </c>
      <c r="S24" s="133">
        <v>0</v>
      </c>
      <c r="T24" s="84">
        <v>0</v>
      </c>
      <c r="U24" s="133">
        <v>0</v>
      </c>
      <c r="V24" s="133">
        <v>0</v>
      </c>
      <c r="W24" s="181">
        <v>0</v>
      </c>
    </row>
    <row r="25" spans="1:25" ht="114.75" customHeight="1" thickBot="1" x14ac:dyDescent="0.3">
      <c r="B25" s="304"/>
      <c r="C25" s="299"/>
      <c r="D25" s="300"/>
      <c r="E25" s="255"/>
      <c r="F25" s="255"/>
      <c r="G25" s="298"/>
      <c r="H25" s="46" t="s">
        <v>357</v>
      </c>
      <c r="I25" s="101" t="s">
        <v>417</v>
      </c>
      <c r="J25" s="64">
        <v>0</v>
      </c>
      <c r="K25" s="123" t="s">
        <v>418</v>
      </c>
      <c r="L25" s="123" t="s">
        <v>419</v>
      </c>
      <c r="M25" s="123" t="s">
        <v>413</v>
      </c>
      <c r="N25" s="132" t="s">
        <v>405</v>
      </c>
      <c r="O25" s="137">
        <v>0</v>
      </c>
      <c r="P25" s="133">
        <v>0</v>
      </c>
      <c r="Q25" s="84">
        <v>0</v>
      </c>
      <c r="R25" s="133">
        <v>0</v>
      </c>
      <c r="S25" s="133">
        <v>0</v>
      </c>
      <c r="T25" s="84">
        <v>0</v>
      </c>
      <c r="U25" s="133">
        <v>0</v>
      </c>
      <c r="V25" s="133">
        <v>0</v>
      </c>
      <c r="W25" s="181">
        <v>0</v>
      </c>
    </row>
    <row r="26" spans="1:25" ht="139.5" customHeight="1" thickBot="1" x14ac:dyDescent="0.3">
      <c r="B26" s="292"/>
      <c r="C26" s="299"/>
      <c r="D26" s="300"/>
      <c r="E26" s="255"/>
      <c r="F26" s="255"/>
      <c r="G26" s="298"/>
      <c r="H26" s="46" t="s">
        <v>358</v>
      </c>
      <c r="I26" s="123" t="s">
        <v>420</v>
      </c>
      <c r="J26" s="123" t="s">
        <v>421</v>
      </c>
      <c r="K26" s="123" t="s">
        <v>421</v>
      </c>
      <c r="L26" s="123" t="s">
        <v>422</v>
      </c>
      <c r="M26" s="123" t="s">
        <v>423</v>
      </c>
      <c r="N26" s="132" t="s">
        <v>405</v>
      </c>
      <c r="O26" s="137">
        <v>0</v>
      </c>
      <c r="P26" s="133">
        <v>0</v>
      </c>
      <c r="Q26" s="84">
        <v>0</v>
      </c>
      <c r="R26" s="133">
        <v>0</v>
      </c>
      <c r="S26" s="133">
        <v>0</v>
      </c>
      <c r="T26" s="84">
        <v>0</v>
      </c>
      <c r="U26" s="133">
        <v>0</v>
      </c>
      <c r="V26" s="133">
        <v>0</v>
      </c>
      <c r="W26" s="181">
        <v>0</v>
      </c>
    </row>
    <row r="27" spans="1:25" ht="105" customHeight="1" thickBot="1" x14ac:dyDescent="0.3">
      <c r="B27" s="291" t="s">
        <v>35</v>
      </c>
      <c r="C27" s="293" t="s">
        <v>503</v>
      </c>
      <c r="D27" s="203"/>
      <c r="E27" s="192" t="s">
        <v>505</v>
      </c>
      <c r="F27" s="192"/>
      <c r="G27" s="112">
        <v>0.79</v>
      </c>
      <c r="H27" s="46" t="s">
        <v>359</v>
      </c>
      <c r="I27" s="64">
        <v>1</v>
      </c>
      <c r="J27" s="64">
        <v>1</v>
      </c>
      <c r="K27" s="64">
        <v>1</v>
      </c>
      <c r="L27" s="64">
        <v>1</v>
      </c>
      <c r="M27" s="123" t="s">
        <v>424</v>
      </c>
      <c r="N27" s="132" t="s">
        <v>405</v>
      </c>
      <c r="O27" s="137">
        <v>0</v>
      </c>
      <c r="P27" s="133">
        <v>0</v>
      </c>
      <c r="Q27" s="84">
        <v>0</v>
      </c>
      <c r="R27" s="133">
        <v>0</v>
      </c>
      <c r="S27" s="133">
        <v>0</v>
      </c>
      <c r="T27" s="84">
        <v>0</v>
      </c>
      <c r="U27" s="133">
        <v>0</v>
      </c>
      <c r="V27" s="133">
        <v>0</v>
      </c>
      <c r="W27" s="181">
        <v>0</v>
      </c>
    </row>
    <row r="28" spans="1:25" ht="118.15" customHeight="1" thickBot="1" x14ac:dyDescent="0.3">
      <c r="B28" s="304"/>
      <c r="C28" s="293" t="s">
        <v>504</v>
      </c>
      <c r="D28" s="203"/>
      <c r="E28" s="192" t="s">
        <v>486</v>
      </c>
      <c r="F28" s="192"/>
      <c r="G28" s="112">
        <v>0.55000000000000004</v>
      </c>
      <c r="H28" s="90" t="s">
        <v>360</v>
      </c>
      <c r="I28" s="64">
        <v>0</v>
      </c>
      <c r="J28" s="64">
        <v>0</v>
      </c>
      <c r="K28" s="64">
        <v>0</v>
      </c>
      <c r="L28" s="64">
        <v>1</v>
      </c>
      <c r="M28" s="123" t="s">
        <v>424</v>
      </c>
      <c r="N28" s="47" t="s">
        <v>425</v>
      </c>
      <c r="O28" s="137">
        <v>0</v>
      </c>
      <c r="P28" s="133">
        <v>0</v>
      </c>
      <c r="Q28" s="84">
        <v>0</v>
      </c>
      <c r="R28" s="133">
        <v>0</v>
      </c>
      <c r="S28" s="133">
        <v>0</v>
      </c>
      <c r="T28" s="84">
        <v>0</v>
      </c>
      <c r="U28" s="133">
        <v>0</v>
      </c>
      <c r="V28" s="133">
        <v>0</v>
      </c>
      <c r="W28" s="181">
        <v>0</v>
      </c>
    </row>
    <row r="29" spans="1:25" ht="93.6" customHeight="1" thickBot="1" x14ac:dyDescent="0.3">
      <c r="B29" s="292"/>
      <c r="C29" s="305" t="s">
        <v>506</v>
      </c>
      <c r="D29" s="186"/>
      <c r="E29" s="187" t="s">
        <v>486</v>
      </c>
      <c r="F29" s="187"/>
      <c r="G29" s="124">
        <v>22</v>
      </c>
      <c r="H29" s="146" t="s">
        <v>11</v>
      </c>
      <c r="I29" s="122" t="s">
        <v>426</v>
      </c>
      <c r="J29" s="122" t="s">
        <v>427</v>
      </c>
      <c r="K29" s="122" t="s">
        <v>427</v>
      </c>
      <c r="L29" s="122" t="s">
        <v>427</v>
      </c>
      <c r="M29" s="122" t="s">
        <v>424</v>
      </c>
      <c r="N29" s="145" t="s">
        <v>428</v>
      </c>
      <c r="O29" s="137">
        <v>0</v>
      </c>
      <c r="P29" s="133">
        <v>0</v>
      </c>
      <c r="Q29" s="84">
        <v>0</v>
      </c>
      <c r="R29" s="133">
        <v>0</v>
      </c>
      <c r="S29" s="133">
        <v>0</v>
      </c>
      <c r="T29" s="84">
        <v>0</v>
      </c>
      <c r="U29" s="133">
        <v>0</v>
      </c>
      <c r="V29" s="133">
        <v>0</v>
      </c>
      <c r="W29" s="181">
        <v>0</v>
      </c>
    </row>
    <row r="30" spans="1:25" s="4" customFormat="1" ht="10.5" customHeight="1" x14ac:dyDescent="0.25">
      <c r="A30" s="2"/>
      <c r="B30" s="5"/>
      <c r="C30" s="5"/>
      <c r="D30" s="2"/>
      <c r="E30" s="2"/>
    </row>
    <row r="31" spans="1:25" s="4" customFormat="1" ht="15" x14ac:dyDescent="0.25">
      <c r="A31" s="2"/>
      <c r="B31" s="5"/>
      <c r="C31" s="5"/>
      <c r="D31" s="2"/>
      <c r="E31" s="2"/>
    </row>
    <row r="32" spans="1:25" s="4" customFormat="1" ht="15" x14ac:dyDescent="0.25">
      <c r="A32" s="2"/>
      <c r="B32" s="5"/>
      <c r="C32" s="5"/>
      <c r="D32" s="2"/>
      <c r="E32" s="2"/>
    </row>
    <row r="33" spans="1:5" s="4" customFormat="1" ht="15" x14ac:dyDescent="0.25">
      <c r="A33" s="2"/>
      <c r="B33" s="5"/>
      <c r="C33" s="5"/>
      <c r="D33" s="2"/>
      <c r="E33" s="2"/>
    </row>
    <row r="34" spans="1:5" s="4" customFormat="1" ht="15" x14ac:dyDescent="0.25">
      <c r="A34" s="2"/>
      <c r="B34" s="5"/>
      <c r="C34" s="5"/>
      <c r="D34" s="2"/>
      <c r="E34" s="2"/>
    </row>
    <row r="35" spans="1:5" s="4" customFormat="1" ht="15" x14ac:dyDescent="0.25">
      <c r="A35" s="2"/>
      <c r="B35" s="5"/>
      <c r="C35" s="5"/>
      <c r="D35" s="2"/>
      <c r="E35" s="2"/>
    </row>
    <row r="36" spans="1:5" s="4" customFormat="1" ht="15" x14ac:dyDescent="0.25">
      <c r="A36" s="2"/>
      <c r="B36" s="5"/>
      <c r="C36" s="5"/>
      <c r="D36" s="2"/>
      <c r="E36" s="2"/>
    </row>
    <row r="37" spans="1:5" s="4" customFormat="1" ht="15" x14ac:dyDescent="0.25">
      <c r="A37" s="2"/>
      <c r="B37" s="5"/>
      <c r="C37" s="5"/>
      <c r="D37" s="2"/>
      <c r="E37" s="2"/>
    </row>
    <row r="38" spans="1:5" s="4" customFormat="1" ht="15" x14ac:dyDescent="0.25">
      <c r="A38" s="2"/>
      <c r="B38" s="5"/>
      <c r="C38" s="5"/>
      <c r="D38" s="2"/>
      <c r="E38" s="2"/>
    </row>
    <row r="39" spans="1:5" s="4" customFormat="1" ht="15" x14ac:dyDescent="0.25">
      <c r="A39" s="2"/>
      <c r="B39" s="5"/>
      <c r="C39" s="5"/>
      <c r="D39" s="2"/>
      <c r="E39" s="2"/>
    </row>
    <row r="40" spans="1:5" s="4" customFormat="1" ht="15" x14ac:dyDescent="0.25">
      <c r="A40" s="2"/>
      <c r="B40" s="5"/>
      <c r="C40" s="5"/>
      <c r="D40" s="2"/>
      <c r="E40" s="2"/>
    </row>
    <row r="41" spans="1:5" s="4" customFormat="1" ht="15" x14ac:dyDescent="0.25">
      <c r="A41" s="2"/>
      <c r="B41" s="5"/>
      <c r="C41" s="5"/>
      <c r="D41" s="2"/>
      <c r="E41" s="2"/>
    </row>
    <row r="42" spans="1:5" s="4" customFormat="1" ht="15" x14ac:dyDescent="0.25">
      <c r="A42" s="2"/>
      <c r="B42" s="5"/>
      <c r="C42" s="5"/>
      <c r="D42" s="2"/>
      <c r="E42" s="2"/>
    </row>
    <row r="43" spans="1:5" s="4" customFormat="1" ht="15" x14ac:dyDescent="0.25">
      <c r="A43" s="2"/>
      <c r="B43" s="5"/>
      <c r="C43" s="5"/>
      <c r="D43" s="2"/>
      <c r="E43" s="2"/>
    </row>
    <row r="44" spans="1:5" s="4" customFormat="1" ht="15" x14ac:dyDescent="0.25">
      <c r="A44" s="2"/>
      <c r="B44" s="5"/>
      <c r="C44" s="5"/>
      <c r="D44" s="2"/>
      <c r="E44" s="2"/>
    </row>
    <row r="45" spans="1:5" s="4" customFormat="1" ht="15" x14ac:dyDescent="0.25">
      <c r="A45" s="2"/>
      <c r="B45" s="5"/>
      <c r="C45" s="5"/>
      <c r="D45" s="2"/>
      <c r="E45" s="2"/>
    </row>
    <row r="46" spans="1:5" s="4" customFormat="1" ht="15" x14ac:dyDescent="0.25">
      <c r="A46" s="2"/>
      <c r="B46" s="5"/>
      <c r="C46" s="5"/>
      <c r="D46" s="2"/>
      <c r="E46" s="2"/>
    </row>
    <row r="47" spans="1:5" s="4" customFormat="1" ht="15" x14ac:dyDescent="0.25">
      <c r="A47" s="2"/>
      <c r="B47" s="5"/>
      <c r="C47" s="5"/>
      <c r="D47" s="2"/>
      <c r="E47" s="2"/>
    </row>
    <row r="48" spans="1:5" s="4" customFormat="1" ht="15" x14ac:dyDescent="0.25">
      <c r="A48" s="2"/>
      <c r="B48" s="5"/>
      <c r="C48" s="5"/>
      <c r="D48" s="2"/>
      <c r="E48" s="2"/>
    </row>
    <row r="49" spans="1:5" s="4" customFormat="1" ht="15" x14ac:dyDescent="0.25">
      <c r="A49" s="2"/>
      <c r="B49" s="5"/>
      <c r="C49" s="5"/>
      <c r="D49" s="2"/>
      <c r="E49" s="2"/>
    </row>
    <row r="50" spans="1:5" s="4" customFormat="1" ht="15" x14ac:dyDescent="0.25">
      <c r="A50" s="2"/>
      <c r="B50" s="5"/>
      <c r="C50" s="5"/>
      <c r="D50" s="2"/>
      <c r="E50" s="2"/>
    </row>
    <row r="51" spans="1:5" s="4" customFormat="1" ht="15" x14ac:dyDescent="0.25">
      <c r="A51" s="2"/>
      <c r="B51" s="5"/>
      <c r="C51" s="5"/>
      <c r="D51" s="2"/>
      <c r="E51" s="2"/>
    </row>
    <row r="52" spans="1:5" s="4" customFormat="1" ht="15" x14ac:dyDescent="0.25">
      <c r="A52" s="2"/>
      <c r="B52" s="5"/>
      <c r="C52" s="5"/>
      <c r="D52" s="2"/>
      <c r="E52" s="2"/>
    </row>
    <row r="53" spans="1:5" s="4" customFormat="1" ht="15" x14ac:dyDescent="0.25">
      <c r="A53" s="2"/>
      <c r="B53" s="5"/>
      <c r="C53" s="5"/>
      <c r="D53" s="2"/>
      <c r="E53" s="2"/>
    </row>
    <row r="54" spans="1:5" s="4" customFormat="1" ht="15" x14ac:dyDescent="0.25">
      <c r="A54" s="2"/>
      <c r="B54" s="5"/>
      <c r="C54" s="5"/>
      <c r="D54" s="2"/>
      <c r="E54" s="2"/>
    </row>
    <row r="55" spans="1:5" s="4" customFormat="1" ht="15" x14ac:dyDescent="0.25">
      <c r="A55" s="2"/>
      <c r="B55" s="5"/>
      <c r="C55" s="5"/>
      <c r="D55" s="2"/>
      <c r="E55" s="2"/>
    </row>
    <row r="56" spans="1:5" s="4" customFormat="1" ht="15" x14ac:dyDescent="0.25">
      <c r="A56" s="2"/>
      <c r="B56" s="5"/>
      <c r="C56" s="5"/>
      <c r="D56" s="2"/>
      <c r="E56" s="2"/>
    </row>
    <row r="57" spans="1:5" s="4" customFormat="1" ht="15" x14ac:dyDescent="0.25">
      <c r="A57" s="2"/>
      <c r="B57" s="5"/>
      <c r="C57" s="5"/>
      <c r="D57" s="2"/>
      <c r="E57" s="2"/>
    </row>
    <row r="58" spans="1:5" s="4" customFormat="1" ht="15" x14ac:dyDescent="0.25">
      <c r="A58" s="2"/>
      <c r="B58" s="5"/>
      <c r="C58" s="5"/>
      <c r="D58" s="2"/>
      <c r="E58" s="2"/>
    </row>
    <row r="59" spans="1:5" s="4" customFormat="1" ht="15" x14ac:dyDescent="0.25">
      <c r="A59" s="2"/>
      <c r="B59" s="5"/>
      <c r="C59" s="5"/>
      <c r="D59" s="2"/>
      <c r="E59" s="2"/>
    </row>
    <row r="60" spans="1:5" s="4" customFormat="1" ht="15" x14ac:dyDescent="0.25">
      <c r="A60" s="2"/>
      <c r="B60" s="5"/>
      <c r="C60" s="5"/>
      <c r="D60" s="2"/>
      <c r="E60" s="2"/>
    </row>
    <row r="61" spans="1:5" s="4" customFormat="1" ht="15" x14ac:dyDescent="0.25">
      <c r="A61" s="2"/>
      <c r="B61" s="5"/>
      <c r="C61" s="5"/>
      <c r="D61" s="2"/>
      <c r="E61" s="2"/>
    </row>
    <row r="62" spans="1:5" s="4" customFormat="1" ht="15" x14ac:dyDescent="0.25">
      <c r="A62" s="2"/>
      <c r="B62" s="5"/>
      <c r="C62" s="5"/>
      <c r="D62" s="2"/>
      <c r="E62" s="2"/>
    </row>
    <row r="63" spans="1:5" s="4" customFormat="1" ht="15" x14ac:dyDescent="0.25">
      <c r="A63" s="2"/>
      <c r="B63" s="5"/>
      <c r="C63" s="5"/>
      <c r="D63" s="2"/>
      <c r="E63" s="2"/>
    </row>
    <row r="64" spans="1:5" s="4" customFormat="1" ht="15" x14ac:dyDescent="0.25">
      <c r="A64" s="2"/>
      <c r="B64" s="5"/>
      <c r="C64" s="5"/>
      <c r="D64" s="2"/>
      <c r="E64" s="2"/>
    </row>
    <row r="65" spans="1:5" s="4" customFormat="1" ht="15" x14ac:dyDescent="0.25">
      <c r="A65" s="2"/>
      <c r="B65" s="5"/>
      <c r="C65" s="5"/>
      <c r="D65" s="2"/>
      <c r="E65" s="2"/>
    </row>
    <row r="66" spans="1:5" s="4" customFormat="1" ht="15" x14ac:dyDescent="0.25">
      <c r="A66" s="2"/>
      <c r="B66" s="5"/>
      <c r="C66" s="5"/>
      <c r="D66" s="2"/>
      <c r="E66" s="2"/>
    </row>
    <row r="67" spans="1:5" s="4" customFormat="1" ht="15" x14ac:dyDescent="0.25">
      <c r="A67" s="2"/>
      <c r="B67" s="5"/>
      <c r="C67" s="5"/>
      <c r="D67" s="2"/>
      <c r="E67" s="2"/>
    </row>
    <row r="68" spans="1:5" s="4" customFormat="1" ht="15" x14ac:dyDescent="0.25">
      <c r="A68" s="2"/>
      <c r="B68" s="5"/>
      <c r="C68" s="5"/>
      <c r="D68" s="2"/>
      <c r="E68" s="2"/>
    </row>
    <row r="69" spans="1:5" s="4" customFormat="1" ht="15" x14ac:dyDescent="0.25">
      <c r="A69" s="2"/>
      <c r="B69" s="5"/>
      <c r="C69" s="5"/>
      <c r="D69" s="2"/>
      <c r="E69" s="2"/>
    </row>
    <row r="70" spans="1:5" s="4" customFormat="1" ht="15" x14ac:dyDescent="0.25">
      <c r="A70" s="2"/>
      <c r="B70" s="5"/>
      <c r="C70" s="5"/>
      <c r="D70" s="2"/>
      <c r="E70" s="2"/>
    </row>
    <row r="71" spans="1:5" s="4" customFormat="1" ht="15" x14ac:dyDescent="0.25">
      <c r="A71" s="2"/>
      <c r="B71" s="5"/>
      <c r="C71" s="5"/>
      <c r="D71" s="2"/>
      <c r="E71" s="2"/>
    </row>
    <row r="72" spans="1:5" s="4" customFormat="1" ht="15" x14ac:dyDescent="0.25">
      <c r="A72" s="2"/>
      <c r="B72" s="5"/>
      <c r="C72" s="5"/>
      <c r="D72" s="2"/>
      <c r="E72" s="2"/>
    </row>
    <row r="73" spans="1:5" s="4" customFormat="1" ht="15" x14ac:dyDescent="0.25">
      <c r="A73" s="2"/>
      <c r="B73" s="5"/>
      <c r="C73" s="5"/>
      <c r="D73" s="2"/>
      <c r="E73" s="2"/>
    </row>
    <row r="74" spans="1:5" s="4" customFormat="1" ht="15" x14ac:dyDescent="0.25">
      <c r="A74" s="2"/>
      <c r="B74" s="5"/>
      <c r="C74" s="5"/>
      <c r="D74" s="2"/>
      <c r="E74" s="2"/>
    </row>
    <row r="75" spans="1:5" s="4" customFormat="1" ht="15" x14ac:dyDescent="0.25">
      <c r="A75" s="2"/>
      <c r="B75" s="5"/>
      <c r="C75" s="5"/>
      <c r="D75" s="2"/>
      <c r="E75" s="2"/>
    </row>
    <row r="76" spans="1:5" s="4" customFormat="1" ht="15" x14ac:dyDescent="0.25">
      <c r="A76" s="2"/>
      <c r="B76" s="5"/>
      <c r="C76" s="5"/>
      <c r="D76" s="2"/>
      <c r="E76" s="2"/>
    </row>
    <row r="77" spans="1:5" s="4" customFormat="1" ht="15" x14ac:dyDescent="0.25">
      <c r="A77" s="2"/>
      <c r="B77" s="5"/>
      <c r="C77" s="5"/>
      <c r="D77" s="2"/>
      <c r="E77" s="2"/>
    </row>
    <row r="78" spans="1:5" s="4" customFormat="1" ht="15" x14ac:dyDescent="0.25">
      <c r="A78" s="2"/>
      <c r="B78" s="5"/>
      <c r="C78" s="5"/>
      <c r="D78" s="2"/>
      <c r="E78" s="2"/>
    </row>
    <row r="79" spans="1:5" s="4" customFormat="1" ht="15" x14ac:dyDescent="0.25">
      <c r="A79" s="2"/>
      <c r="B79" s="5"/>
      <c r="C79" s="5"/>
      <c r="D79" s="2"/>
      <c r="E79" s="2"/>
    </row>
    <row r="80" spans="1:5" s="4" customFormat="1" ht="15" x14ac:dyDescent="0.25">
      <c r="A80" s="2"/>
      <c r="B80" s="5"/>
      <c r="C80" s="5"/>
      <c r="D80" s="2"/>
      <c r="E80" s="2"/>
    </row>
    <row r="81" spans="1:5" s="4" customFormat="1" ht="15" x14ac:dyDescent="0.25">
      <c r="A81" s="2"/>
      <c r="B81" s="5"/>
      <c r="C81" s="5"/>
      <c r="D81" s="2"/>
      <c r="E81" s="2"/>
    </row>
    <row r="82" spans="1:5" s="4" customFormat="1" ht="15" x14ac:dyDescent="0.25">
      <c r="A82" s="2"/>
      <c r="B82" s="5"/>
      <c r="C82" s="5"/>
      <c r="D82" s="2"/>
      <c r="E82" s="2"/>
    </row>
    <row r="83" spans="1:5" s="4" customFormat="1" ht="15" x14ac:dyDescent="0.25">
      <c r="A83" s="2"/>
      <c r="B83" s="5"/>
      <c r="C83" s="5"/>
      <c r="D83" s="2"/>
      <c r="E83" s="2"/>
    </row>
    <row r="84" spans="1:5" s="4" customFormat="1" ht="15" x14ac:dyDescent="0.25">
      <c r="A84" s="2"/>
      <c r="B84" s="5"/>
      <c r="C84" s="5"/>
      <c r="D84" s="2"/>
      <c r="E84" s="2"/>
    </row>
    <row r="85" spans="1:5" s="4" customFormat="1" ht="15" x14ac:dyDescent="0.25">
      <c r="A85" s="2"/>
      <c r="B85" s="5"/>
      <c r="C85" s="5"/>
      <c r="D85" s="2"/>
      <c r="E85" s="2"/>
    </row>
    <row r="86" spans="1:5" s="4" customFormat="1" ht="15" x14ac:dyDescent="0.25">
      <c r="A86" s="2"/>
      <c r="B86" s="5"/>
      <c r="C86" s="5"/>
      <c r="D86" s="2"/>
      <c r="E86" s="2"/>
    </row>
    <row r="87" spans="1:5" s="4" customFormat="1" ht="15" x14ac:dyDescent="0.25">
      <c r="A87" s="2"/>
      <c r="B87" s="5"/>
      <c r="C87" s="5"/>
      <c r="D87" s="2"/>
      <c r="E87" s="2"/>
    </row>
    <row r="88" spans="1:5" s="4" customFormat="1" ht="15" x14ac:dyDescent="0.25">
      <c r="A88" s="2"/>
      <c r="B88" s="5"/>
      <c r="C88" s="5"/>
      <c r="D88" s="2"/>
      <c r="E88" s="2"/>
    </row>
    <row r="89" spans="1:5" s="4" customFormat="1" ht="15" x14ac:dyDescent="0.25">
      <c r="A89" s="2"/>
      <c r="B89" s="5"/>
      <c r="C89" s="5"/>
      <c r="D89" s="2"/>
      <c r="E89" s="2"/>
    </row>
    <row r="90" spans="1:5" s="4" customFormat="1" ht="15" x14ac:dyDescent="0.25">
      <c r="A90" s="2"/>
      <c r="B90" s="5"/>
      <c r="C90" s="5"/>
      <c r="D90" s="2"/>
      <c r="E90" s="2"/>
    </row>
    <row r="91" spans="1:5" s="4" customFormat="1" ht="15" x14ac:dyDescent="0.25">
      <c r="A91" s="2"/>
      <c r="B91" s="5"/>
      <c r="C91" s="5"/>
      <c r="D91" s="2"/>
      <c r="E91" s="2"/>
    </row>
    <row r="92" spans="1:5" s="4" customFormat="1" ht="15" x14ac:dyDescent="0.25">
      <c r="A92" s="2"/>
      <c r="B92" s="5"/>
      <c r="C92" s="5"/>
      <c r="D92" s="2"/>
      <c r="E92" s="2"/>
    </row>
    <row r="93" spans="1:5" s="4" customFormat="1" ht="15" x14ac:dyDescent="0.25">
      <c r="A93" s="2"/>
      <c r="B93" s="5"/>
      <c r="C93" s="5"/>
      <c r="D93" s="2"/>
      <c r="E93" s="2"/>
    </row>
    <row r="94" spans="1:5" s="4" customFormat="1" ht="15" x14ac:dyDescent="0.25">
      <c r="A94" s="2"/>
      <c r="B94" s="5"/>
      <c r="C94" s="5"/>
      <c r="D94" s="2"/>
      <c r="E94" s="2"/>
    </row>
    <row r="95" spans="1:5" s="4" customFormat="1" ht="15" x14ac:dyDescent="0.25">
      <c r="A95" s="2"/>
      <c r="B95" s="5"/>
      <c r="C95" s="5"/>
      <c r="D95" s="2"/>
      <c r="E95" s="2"/>
    </row>
    <row r="96" spans="1:5" s="4" customFormat="1" ht="15" x14ac:dyDescent="0.25">
      <c r="A96" s="2"/>
      <c r="B96" s="5"/>
      <c r="C96" s="5"/>
      <c r="D96" s="2"/>
      <c r="E96" s="2"/>
    </row>
    <row r="97" spans="1:5" s="4" customFormat="1" ht="15" x14ac:dyDescent="0.25">
      <c r="A97" s="2"/>
      <c r="B97" s="5"/>
      <c r="C97" s="5"/>
      <c r="D97" s="2"/>
      <c r="E97" s="2"/>
    </row>
    <row r="98" spans="1:5" s="4" customFormat="1" ht="15" x14ac:dyDescent="0.25">
      <c r="A98" s="2"/>
      <c r="B98" s="5"/>
      <c r="C98" s="5"/>
      <c r="D98" s="2"/>
      <c r="E98" s="2"/>
    </row>
    <row r="99" spans="1:5" s="4" customFormat="1" ht="15" x14ac:dyDescent="0.25">
      <c r="A99" s="2"/>
      <c r="B99" s="5"/>
      <c r="C99" s="5"/>
      <c r="D99" s="2"/>
      <c r="E99" s="2"/>
    </row>
    <row r="100" spans="1:5" s="4" customFormat="1" ht="15" x14ac:dyDescent="0.25">
      <c r="A100" s="2"/>
      <c r="B100" s="5"/>
      <c r="C100" s="5"/>
      <c r="D100" s="2"/>
      <c r="E100" s="2"/>
    </row>
    <row r="101" spans="1:5" s="4" customFormat="1" ht="15" x14ac:dyDescent="0.25">
      <c r="A101" s="2"/>
      <c r="B101" s="5"/>
      <c r="C101" s="5"/>
      <c r="D101" s="2"/>
      <c r="E101" s="2"/>
    </row>
    <row r="102" spans="1:5" s="4" customFormat="1" ht="15" x14ac:dyDescent="0.25">
      <c r="A102" s="2"/>
      <c r="B102" s="5"/>
      <c r="C102" s="5"/>
      <c r="D102" s="2"/>
      <c r="E102" s="2"/>
    </row>
    <row r="103" spans="1:5" s="4" customFormat="1" ht="15" x14ac:dyDescent="0.25">
      <c r="A103" s="2"/>
      <c r="B103" s="5"/>
      <c r="C103" s="5"/>
      <c r="D103" s="2"/>
      <c r="E103" s="2"/>
    </row>
    <row r="104" spans="1:5" s="4" customFormat="1" ht="15" x14ac:dyDescent="0.25">
      <c r="A104" s="2"/>
      <c r="B104" s="5"/>
      <c r="C104" s="5"/>
      <c r="D104" s="2"/>
      <c r="E104" s="2"/>
    </row>
    <row r="105" spans="1:5" s="4" customFormat="1" ht="15" x14ac:dyDescent="0.25">
      <c r="A105" s="2"/>
      <c r="B105" s="5"/>
      <c r="C105" s="5"/>
      <c r="D105" s="2"/>
      <c r="E105" s="2"/>
    </row>
    <row r="106" spans="1:5" s="4" customFormat="1" ht="15" x14ac:dyDescent="0.25">
      <c r="A106" s="2"/>
      <c r="B106" s="5"/>
      <c r="C106" s="5"/>
      <c r="D106" s="2"/>
      <c r="E106" s="2"/>
    </row>
    <row r="107" spans="1:5" s="4" customFormat="1" ht="15" x14ac:dyDescent="0.25">
      <c r="A107" s="2"/>
      <c r="B107" s="5"/>
      <c r="C107" s="5"/>
      <c r="D107" s="2"/>
      <c r="E107" s="2"/>
    </row>
    <row r="108" spans="1:5" s="4" customFormat="1" ht="15" x14ac:dyDescent="0.25">
      <c r="A108" s="2"/>
      <c r="B108" s="5"/>
      <c r="C108" s="5"/>
      <c r="D108" s="2"/>
      <c r="E108" s="2"/>
    </row>
    <row r="109" spans="1:5" s="4" customFormat="1" ht="15" x14ac:dyDescent="0.25">
      <c r="A109" s="2"/>
      <c r="B109" s="5"/>
      <c r="C109" s="5"/>
      <c r="D109" s="2"/>
      <c r="E109" s="2"/>
    </row>
    <row r="110" spans="1:5" s="4" customFormat="1" ht="15" x14ac:dyDescent="0.25">
      <c r="A110" s="2"/>
      <c r="B110" s="5"/>
      <c r="C110" s="5"/>
      <c r="D110" s="2"/>
      <c r="E110" s="2"/>
    </row>
    <row r="111" spans="1:5" s="4" customFormat="1" ht="15" x14ac:dyDescent="0.25">
      <c r="A111" s="2"/>
      <c r="B111" s="5"/>
      <c r="C111" s="5"/>
      <c r="D111" s="2"/>
      <c r="E111" s="2"/>
    </row>
    <row r="112" spans="1:5" s="4" customFormat="1" ht="15" x14ac:dyDescent="0.25">
      <c r="A112" s="2"/>
      <c r="B112" s="5"/>
      <c r="C112" s="5"/>
      <c r="D112" s="2"/>
      <c r="E112" s="2"/>
    </row>
    <row r="113" spans="1:5" s="4" customFormat="1" ht="15" x14ac:dyDescent="0.25">
      <c r="A113" s="2"/>
      <c r="B113" s="5"/>
      <c r="C113" s="5"/>
      <c r="D113" s="2"/>
      <c r="E113" s="2"/>
    </row>
    <row r="114" spans="1:5" s="4" customFormat="1" ht="15" x14ac:dyDescent="0.25">
      <c r="A114" s="2"/>
      <c r="B114" s="5"/>
      <c r="C114" s="5"/>
      <c r="D114" s="2"/>
      <c r="E114" s="2"/>
    </row>
    <row r="115" spans="1:5" s="4" customFormat="1" ht="15" x14ac:dyDescent="0.25">
      <c r="A115" s="2"/>
      <c r="B115" s="5"/>
      <c r="C115" s="5"/>
      <c r="D115" s="2"/>
      <c r="E115" s="2"/>
    </row>
    <row r="116" spans="1:5" s="4" customFormat="1" ht="15" x14ac:dyDescent="0.25">
      <c r="A116" s="2"/>
      <c r="B116" s="5"/>
      <c r="C116" s="5"/>
      <c r="D116" s="2"/>
      <c r="E116" s="2"/>
    </row>
    <row r="117" spans="1:5" s="4" customFormat="1" ht="15" x14ac:dyDescent="0.25">
      <c r="A117" s="2"/>
      <c r="B117" s="5"/>
      <c r="C117" s="5"/>
      <c r="D117" s="2"/>
      <c r="E117" s="2"/>
    </row>
    <row r="118" spans="1:5" s="4" customFormat="1" ht="15" x14ac:dyDescent="0.25">
      <c r="A118" s="2"/>
      <c r="B118" s="5"/>
      <c r="C118" s="5"/>
      <c r="D118" s="2"/>
      <c r="E118" s="2"/>
    </row>
    <row r="119" spans="1:5" s="4" customFormat="1" ht="15" x14ac:dyDescent="0.25">
      <c r="A119" s="2"/>
      <c r="B119" s="5"/>
      <c r="C119" s="5"/>
      <c r="D119" s="2"/>
      <c r="E119" s="2"/>
    </row>
    <row r="120" spans="1:5" s="4" customFormat="1" ht="15" x14ac:dyDescent="0.25">
      <c r="A120" s="2"/>
      <c r="B120" s="5"/>
      <c r="C120" s="5"/>
      <c r="D120" s="2"/>
      <c r="E120" s="2"/>
    </row>
    <row r="121" spans="1:5" s="4" customFormat="1" ht="15" x14ac:dyDescent="0.25">
      <c r="A121" s="2"/>
      <c r="B121" s="5"/>
      <c r="C121" s="5"/>
      <c r="D121" s="2"/>
      <c r="E121" s="2"/>
    </row>
    <row r="122" spans="1:5" s="4" customFormat="1" ht="15" x14ac:dyDescent="0.25">
      <c r="A122" s="2"/>
      <c r="B122" s="5"/>
      <c r="C122" s="5"/>
      <c r="D122" s="2"/>
      <c r="E122" s="2"/>
    </row>
    <row r="123" spans="1:5" s="4" customFormat="1" ht="15" x14ac:dyDescent="0.25">
      <c r="A123" s="2"/>
      <c r="B123" s="5"/>
      <c r="C123" s="5"/>
      <c r="D123" s="2"/>
      <c r="E123" s="2"/>
    </row>
    <row r="124" spans="1:5" s="4" customFormat="1" ht="15" x14ac:dyDescent="0.25">
      <c r="A124" s="2"/>
      <c r="B124" s="5"/>
      <c r="C124" s="5"/>
      <c r="D124" s="2"/>
      <c r="E124" s="2"/>
    </row>
    <row r="125" spans="1:5" s="4" customFormat="1" ht="15" x14ac:dyDescent="0.25">
      <c r="A125" s="2"/>
      <c r="B125" s="5"/>
      <c r="C125" s="5"/>
      <c r="D125" s="2"/>
      <c r="E125" s="2"/>
    </row>
    <row r="126" spans="1:5" s="4" customFormat="1" ht="15" x14ac:dyDescent="0.25">
      <c r="A126" s="2"/>
      <c r="B126" s="5"/>
      <c r="C126" s="5"/>
      <c r="D126" s="2"/>
      <c r="E126" s="2"/>
    </row>
    <row r="127" spans="1:5" s="4" customFormat="1" ht="15" x14ac:dyDescent="0.25">
      <c r="A127" s="2"/>
      <c r="B127" s="5"/>
      <c r="C127" s="5"/>
      <c r="D127" s="2"/>
      <c r="E127" s="2"/>
    </row>
    <row r="128" spans="1:5" s="4" customFormat="1" ht="15" x14ac:dyDescent="0.25">
      <c r="A128" s="2"/>
      <c r="B128" s="5"/>
      <c r="C128" s="5"/>
      <c r="D128" s="2"/>
      <c r="E128" s="2"/>
    </row>
    <row r="129" spans="1:5" s="4" customFormat="1" ht="15" x14ac:dyDescent="0.25">
      <c r="A129" s="2"/>
      <c r="B129" s="5"/>
      <c r="C129" s="5"/>
      <c r="D129" s="2"/>
      <c r="E129" s="2"/>
    </row>
    <row r="130" spans="1:5" s="4" customFormat="1" ht="15" x14ac:dyDescent="0.25">
      <c r="A130" s="2"/>
      <c r="B130" s="5"/>
      <c r="C130" s="5"/>
      <c r="D130" s="2"/>
      <c r="E130" s="2"/>
    </row>
    <row r="131" spans="1:5" s="4" customFormat="1" ht="15" x14ac:dyDescent="0.25">
      <c r="A131" s="2"/>
      <c r="B131" s="5"/>
      <c r="C131" s="5"/>
      <c r="D131" s="2"/>
      <c r="E131" s="2"/>
    </row>
    <row r="132" spans="1:5" s="4" customFormat="1" ht="15" x14ac:dyDescent="0.25">
      <c r="A132" s="2"/>
      <c r="B132" s="5"/>
      <c r="C132" s="5"/>
      <c r="D132" s="2"/>
      <c r="E132" s="2"/>
    </row>
    <row r="133" spans="1:5" s="4" customFormat="1" ht="15" x14ac:dyDescent="0.25">
      <c r="A133" s="2"/>
      <c r="B133" s="5"/>
      <c r="C133" s="5"/>
      <c r="D133" s="2"/>
      <c r="E133" s="2"/>
    </row>
    <row r="134" spans="1:5" s="4" customFormat="1" ht="15" x14ac:dyDescent="0.25">
      <c r="A134" s="2"/>
      <c r="B134" s="5"/>
      <c r="C134" s="5"/>
      <c r="D134" s="2"/>
      <c r="E134" s="2"/>
    </row>
    <row r="135" spans="1:5" s="4" customFormat="1" ht="15" x14ac:dyDescent="0.25">
      <c r="A135" s="2"/>
      <c r="B135" s="5"/>
      <c r="C135" s="5"/>
      <c r="D135" s="2"/>
      <c r="E135" s="2"/>
    </row>
    <row r="136" spans="1:5" s="4" customFormat="1" ht="15" x14ac:dyDescent="0.25">
      <c r="A136" s="2"/>
      <c r="B136" s="5"/>
      <c r="C136" s="5"/>
      <c r="D136" s="2"/>
      <c r="E136" s="2"/>
    </row>
    <row r="137" spans="1:5" s="4" customFormat="1" ht="15" x14ac:dyDescent="0.25">
      <c r="A137" s="2"/>
      <c r="B137" s="5"/>
      <c r="C137" s="5"/>
      <c r="D137" s="2"/>
      <c r="E137" s="2"/>
    </row>
    <row r="138" spans="1:5" s="4" customFormat="1" ht="15" x14ac:dyDescent="0.25">
      <c r="A138" s="2"/>
      <c r="B138" s="5"/>
      <c r="C138" s="5"/>
      <c r="D138" s="2"/>
      <c r="E138" s="2"/>
    </row>
    <row r="139" spans="1:5" s="4" customFormat="1" ht="15" x14ac:dyDescent="0.25">
      <c r="A139" s="2"/>
      <c r="B139" s="5"/>
      <c r="C139" s="5"/>
      <c r="D139" s="2"/>
      <c r="E139" s="2"/>
    </row>
    <row r="140" spans="1:5" s="4" customFormat="1" ht="15" x14ac:dyDescent="0.25">
      <c r="A140" s="2"/>
      <c r="B140" s="5"/>
      <c r="C140" s="5"/>
      <c r="D140" s="2"/>
      <c r="E140" s="2"/>
    </row>
    <row r="141" spans="1:5" s="4" customFormat="1" ht="15" x14ac:dyDescent="0.25">
      <c r="A141" s="2"/>
      <c r="B141" s="5"/>
      <c r="C141" s="5"/>
      <c r="D141" s="2"/>
      <c r="E141" s="2"/>
    </row>
    <row r="142" spans="1:5" s="4" customFormat="1" ht="15" x14ac:dyDescent="0.25">
      <c r="A142" s="2"/>
      <c r="B142" s="5"/>
      <c r="C142" s="5"/>
      <c r="D142" s="2"/>
      <c r="E142" s="2"/>
    </row>
    <row r="143" spans="1:5" s="4" customFormat="1" ht="15" x14ac:dyDescent="0.25">
      <c r="A143" s="2"/>
      <c r="B143" s="5"/>
      <c r="C143" s="5"/>
      <c r="D143" s="2"/>
      <c r="E143" s="2"/>
    </row>
    <row r="144" spans="1:5" s="4" customFormat="1" ht="15" x14ac:dyDescent="0.25">
      <c r="A144" s="2"/>
      <c r="B144" s="5"/>
      <c r="C144" s="5"/>
      <c r="D144" s="2"/>
      <c r="E144" s="2"/>
    </row>
    <row r="145" spans="1:5" s="4" customFormat="1" ht="15" x14ac:dyDescent="0.25">
      <c r="A145" s="2"/>
      <c r="B145" s="5"/>
      <c r="C145" s="5"/>
      <c r="D145" s="2"/>
      <c r="E145" s="2"/>
    </row>
    <row r="146" spans="1:5" s="4" customFormat="1" ht="15" x14ac:dyDescent="0.25">
      <c r="A146" s="2"/>
      <c r="B146" s="5"/>
      <c r="C146" s="5"/>
      <c r="D146" s="2"/>
      <c r="E146" s="2"/>
    </row>
    <row r="147" spans="1:5" s="4" customFormat="1" ht="15" x14ac:dyDescent="0.25">
      <c r="A147" s="2"/>
      <c r="B147" s="5"/>
      <c r="C147" s="5"/>
      <c r="D147" s="2"/>
      <c r="E147" s="2"/>
    </row>
    <row r="148" spans="1:5" s="4" customFormat="1" ht="15" x14ac:dyDescent="0.25">
      <c r="A148" s="2"/>
      <c r="B148" s="5"/>
      <c r="C148" s="5"/>
      <c r="D148" s="2"/>
      <c r="E148" s="2"/>
    </row>
    <row r="149" spans="1:5" s="4" customFormat="1" ht="15" x14ac:dyDescent="0.25">
      <c r="A149" s="2"/>
      <c r="B149" s="5"/>
      <c r="C149" s="5"/>
      <c r="D149" s="2"/>
      <c r="E149" s="2"/>
    </row>
    <row r="150" spans="1:5" s="4" customFormat="1" ht="15" x14ac:dyDescent="0.25">
      <c r="A150" s="2"/>
      <c r="B150" s="5"/>
      <c r="C150" s="5"/>
      <c r="D150" s="2"/>
      <c r="E150" s="2"/>
    </row>
    <row r="151" spans="1:5" s="4" customFormat="1" ht="15" x14ac:dyDescent="0.25">
      <c r="A151" s="2"/>
      <c r="B151" s="5"/>
      <c r="C151" s="5"/>
      <c r="D151" s="2"/>
      <c r="E151" s="2"/>
    </row>
    <row r="152" spans="1:5" s="4" customFormat="1" ht="15" x14ac:dyDescent="0.25">
      <c r="A152" s="2"/>
      <c r="B152" s="5"/>
      <c r="C152" s="5"/>
      <c r="D152" s="2"/>
      <c r="E152" s="2"/>
    </row>
    <row r="153" spans="1:5" s="4" customFormat="1" ht="15" x14ac:dyDescent="0.25">
      <c r="A153" s="2"/>
      <c r="B153" s="5"/>
      <c r="C153" s="5"/>
      <c r="D153" s="2"/>
      <c r="E153" s="2"/>
    </row>
    <row r="154" spans="1:5" s="4" customFormat="1" ht="15" x14ac:dyDescent="0.25">
      <c r="A154" s="2"/>
      <c r="B154" s="5"/>
      <c r="C154" s="5"/>
      <c r="D154" s="2"/>
      <c r="E154" s="2"/>
    </row>
    <row r="155" spans="1:5" s="4" customFormat="1" ht="15" x14ac:dyDescent="0.25">
      <c r="A155" s="2"/>
      <c r="B155" s="5"/>
      <c r="C155" s="5"/>
      <c r="D155" s="2"/>
      <c r="E155" s="2"/>
    </row>
    <row r="156" spans="1:5" s="4" customFormat="1" ht="15" x14ac:dyDescent="0.25">
      <c r="A156" s="2"/>
      <c r="B156" s="5"/>
      <c r="C156" s="5"/>
      <c r="D156" s="2"/>
      <c r="E156" s="2"/>
    </row>
    <row r="157" spans="1:5" s="4" customFormat="1" ht="15" x14ac:dyDescent="0.25">
      <c r="A157" s="2"/>
      <c r="B157" s="5"/>
      <c r="C157" s="5"/>
      <c r="D157" s="2"/>
      <c r="E157" s="2"/>
    </row>
    <row r="158" spans="1:5" s="4" customFormat="1" ht="15" x14ac:dyDescent="0.25">
      <c r="A158" s="2"/>
      <c r="B158" s="5"/>
      <c r="C158" s="5"/>
      <c r="D158" s="2"/>
      <c r="E158" s="2"/>
    </row>
    <row r="159" spans="1:5" s="4" customFormat="1" ht="15" x14ac:dyDescent="0.25">
      <c r="A159" s="2"/>
      <c r="B159" s="5"/>
      <c r="C159" s="5"/>
      <c r="D159" s="2"/>
      <c r="E159" s="2"/>
    </row>
    <row r="160" spans="1:5" s="4" customFormat="1" ht="15" x14ac:dyDescent="0.25">
      <c r="A160" s="2"/>
      <c r="B160" s="5"/>
      <c r="C160" s="5"/>
      <c r="D160" s="2"/>
      <c r="E160" s="2"/>
    </row>
    <row r="161" spans="1:5" s="4" customFormat="1" ht="15" x14ac:dyDescent="0.25">
      <c r="A161" s="2"/>
      <c r="B161" s="5"/>
      <c r="C161" s="5"/>
      <c r="D161" s="2"/>
      <c r="E161" s="2"/>
    </row>
    <row r="162" spans="1:5" s="4" customFormat="1" ht="15" x14ac:dyDescent="0.25">
      <c r="A162" s="2"/>
      <c r="B162" s="5"/>
      <c r="C162" s="5"/>
      <c r="D162" s="2"/>
      <c r="E162" s="2"/>
    </row>
    <row r="163" spans="1:5" s="4" customFormat="1" ht="15" x14ac:dyDescent="0.25">
      <c r="A163" s="2"/>
      <c r="B163" s="5"/>
      <c r="C163" s="5"/>
      <c r="D163" s="2"/>
      <c r="E163" s="2"/>
    </row>
    <row r="164" spans="1:5" s="4" customFormat="1" ht="15" x14ac:dyDescent="0.25">
      <c r="A164" s="2"/>
      <c r="B164" s="5"/>
      <c r="C164" s="5"/>
      <c r="D164" s="2"/>
      <c r="E164" s="2"/>
    </row>
    <row r="165" spans="1:5" s="4" customFormat="1" ht="15" x14ac:dyDescent="0.25">
      <c r="A165" s="2"/>
      <c r="B165" s="5"/>
      <c r="C165" s="5"/>
      <c r="D165" s="2"/>
      <c r="E165" s="2"/>
    </row>
    <row r="166" spans="1:5" s="4" customFormat="1" ht="15" x14ac:dyDescent="0.25">
      <c r="A166" s="2"/>
      <c r="B166" s="5"/>
      <c r="C166" s="5"/>
      <c r="D166" s="2"/>
      <c r="E166" s="2"/>
    </row>
    <row r="167" spans="1:5" s="4" customFormat="1" ht="15" x14ac:dyDescent="0.25">
      <c r="A167" s="2"/>
      <c r="B167" s="5"/>
      <c r="C167" s="5"/>
      <c r="D167" s="2"/>
      <c r="E167" s="2"/>
    </row>
    <row r="168" spans="1:5" s="4" customFormat="1" ht="15" x14ac:dyDescent="0.25">
      <c r="A168" s="2"/>
      <c r="B168" s="5"/>
      <c r="C168" s="5"/>
      <c r="D168" s="2"/>
      <c r="E168" s="2"/>
    </row>
    <row r="169" spans="1:5" s="4" customFormat="1" ht="15" x14ac:dyDescent="0.25">
      <c r="A169" s="2"/>
      <c r="B169" s="5"/>
      <c r="C169" s="5"/>
      <c r="D169" s="2"/>
      <c r="E169" s="2"/>
    </row>
    <row r="170" spans="1:5" s="4" customFormat="1" ht="15" x14ac:dyDescent="0.25">
      <c r="A170" s="2"/>
      <c r="B170" s="5"/>
      <c r="C170" s="5"/>
      <c r="D170" s="2"/>
      <c r="E170" s="2"/>
    </row>
    <row r="171" spans="1:5" s="4" customFormat="1" ht="15" x14ac:dyDescent="0.25">
      <c r="A171" s="2"/>
      <c r="B171" s="5"/>
      <c r="C171" s="5"/>
      <c r="D171" s="2"/>
      <c r="E171" s="2"/>
    </row>
    <row r="172" spans="1:5" s="4" customFormat="1" ht="15" x14ac:dyDescent="0.25">
      <c r="A172" s="2"/>
      <c r="B172" s="5"/>
      <c r="C172" s="5"/>
      <c r="D172" s="2"/>
      <c r="E172" s="2"/>
    </row>
    <row r="173" spans="1:5" s="4" customFormat="1" ht="15" x14ac:dyDescent="0.25">
      <c r="A173" s="2"/>
      <c r="B173" s="5"/>
      <c r="C173" s="5"/>
      <c r="D173" s="2"/>
      <c r="E173" s="2"/>
    </row>
    <row r="174" spans="1:5" s="4" customFormat="1" ht="15" x14ac:dyDescent="0.25">
      <c r="A174" s="2"/>
      <c r="B174" s="5"/>
      <c r="C174" s="5"/>
      <c r="D174" s="2"/>
      <c r="E174" s="2"/>
    </row>
    <row r="175" spans="1:5" s="4" customFormat="1" ht="15" x14ac:dyDescent="0.25">
      <c r="A175" s="2"/>
      <c r="B175" s="5"/>
      <c r="C175" s="5"/>
      <c r="D175" s="2"/>
      <c r="E175" s="2"/>
    </row>
    <row r="176" spans="1:5" s="4" customFormat="1" ht="15" x14ac:dyDescent="0.25">
      <c r="A176" s="2"/>
      <c r="B176" s="5"/>
      <c r="C176" s="5"/>
      <c r="D176" s="2"/>
      <c r="E176" s="2"/>
    </row>
    <row r="177" spans="1:5" s="4" customFormat="1" ht="15" x14ac:dyDescent="0.25">
      <c r="A177" s="2"/>
      <c r="B177" s="5"/>
      <c r="C177" s="5"/>
      <c r="D177" s="2"/>
      <c r="E177" s="2"/>
    </row>
    <row r="178" spans="1:5" s="4" customFormat="1" ht="15" x14ac:dyDescent="0.25">
      <c r="A178" s="2"/>
      <c r="B178" s="5"/>
      <c r="C178" s="5"/>
      <c r="D178" s="2"/>
      <c r="E178" s="2"/>
    </row>
    <row r="179" spans="1:5" s="4" customFormat="1" ht="15" x14ac:dyDescent="0.25">
      <c r="A179" s="2"/>
      <c r="B179" s="5"/>
      <c r="C179" s="5"/>
      <c r="D179" s="2"/>
      <c r="E179" s="2"/>
    </row>
    <row r="180" spans="1:5" s="4" customFormat="1" ht="15" x14ac:dyDescent="0.25">
      <c r="A180" s="2"/>
      <c r="B180" s="5"/>
      <c r="C180" s="5"/>
      <c r="D180" s="2"/>
      <c r="E180" s="2"/>
    </row>
    <row r="181" spans="1:5" s="4" customFormat="1" ht="15" x14ac:dyDescent="0.25">
      <c r="A181" s="2"/>
      <c r="B181" s="5"/>
      <c r="C181" s="5"/>
      <c r="D181" s="2"/>
      <c r="E181" s="2"/>
    </row>
    <row r="182" spans="1:5" s="4" customFormat="1" ht="15" x14ac:dyDescent="0.25">
      <c r="A182" s="2"/>
      <c r="B182" s="5"/>
      <c r="C182" s="5"/>
      <c r="D182" s="2"/>
      <c r="E182" s="2"/>
    </row>
    <row r="183" spans="1:5" s="4" customFormat="1" ht="15" x14ac:dyDescent="0.25">
      <c r="A183" s="2"/>
      <c r="B183" s="5"/>
      <c r="C183" s="5"/>
      <c r="D183" s="2"/>
      <c r="E183" s="2"/>
    </row>
    <row r="184" spans="1:5" s="4" customFormat="1" ht="15" x14ac:dyDescent="0.25">
      <c r="A184" s="2"/>
      <c r="B184" s="5"/>
      <c r="C184" s="5"/>
      <c r="D184" s="2"/>
      <c r="E184" s="2"/>
    </row>
    <row r="185" spans="1:5" s="4" customFormat="1" ht="15" x14ac:dyDescent="0.25">
      <c r="A185" s="2"/>
      <c r="B185" s="5"/>
      <c r="C185" s="5"/>
      <c r="D185" s="2"/>
      <c r="E185" s="2"/>
    </row>
    <row r="186" spans="1:5" s="4" customFormat="1" ht="15" x14ac:dyDescent="0.25">
      <c r="A186" s="2"/>
      <c r="B186" s="5"/>
      <c r="C186" s="5"/>
      <c r="D186" s="2"/>
      <c r="E186" s="2"/>
    </row>
    <row r="187" spans="1:5" s="4" customFormat="1" ht="15" x14ac:dyDescent="0.25">
      <c r="A187" s="2"/>
      <c r="B187" s="5"/>
      <c r="C187" s="5"/>
      <c r="D187" s="2"/>
      <c r="E187" s="2"/>
    </row>
    <row r="188" spans="1:5" s="4" customFormat="1" ht="15" x14ac:dyDescent="0.25">
      <c r="A188" s="2"/>
      <c r="B188" s="5"/>
      <c r="C188" s="5"/>
      <c r="D188" s="2"/>
      <c r="E188" s="2"/>
    </row>
    <row r="189" spans="1:5" s="4" customFormat="1" ht="15" x14ac:dyDescent="0.25">
      <c r="A189" s="2"/>
      <c r="B189" s="5"/>
      <c r="C189" s="5"/>
      <c r="D189" s="2"/>
      <c r="E189" s="2"/>
    </row>
    <row r="190" spans="1:5" s="4" customFormat="1" ht="15" x14ac:dyDescent="0.25">
      <c r="A190" s="2"/>
      <c r="B190" s="5"/>
      <c r="C190" s="5"/>
      <c r="D190" s="2"/>
      <c r="E190" s="2"/>
    </row>
    <row r="191" spans="1:5" s="4" customFormat="1" ht="15" x14ac:dyDescent="0.25">
      <c r="A191" s="2"/>
      <c r="B191" s="5"/>
      <c r="C191" s="5"/>
      <c r="D191" s="2"/>
      <c r="E191" s="2"/>
    </row>
    <row r="192" spans="1:5" s="4" customFormat="1" ht="15" x14ac:dyDescent="0.25">
      <c r="A192" s="2"/>
      <c r="B192" s="5"/>
      <c r="C192" s="5"/>
      <c r="D192" s="2"/>
      <c r="E192" s="2"/>
    </row>
    <row r="193" spans="1:5" s="4" customFormat="1" ht="15" x14ac:dyDescent="0.25">
      <c r="A193" s="2"/>
      <c r="B193" s="5"/>
      <c r="C193" s="5"/>
      <c r="D193" s="2"/>
      <c r="E193" s="2"/>
    </row>
    <row r="194" spans="1:5" s="4" customFormat="1" ht="15" x14ac:dyDescent="0.25">
      <c r="A194" s="2"/>
      <c r="B194" s="5"/>
      <c r="C194" s="5"/>
      <c r="D194" s="2"/>
      <c r="E194" s="2"/>
    </row>
    <row r="195" spans="1:5" s="4" customFormat="1" ht="15" x14ac:dyDescent="0.25">
      <c r="A195" s="2"/>
      <c r="B195" s="5"/>
      <c r="C195" s="5"/>
      <c r="D195" s="2"/>
      <c r="E195" s="2"/>
    </row>
    <row r="196" spans="1:5" s="4" customFormat="1" ht="15" x14ac:dyDescent="0.25">
      <c r="A196" s="2"/>
      <c r="B196" s="5"/>
      <c r="C196" s="5"/>
      <c r="D196" s="2"/>
      <c r="E196" s="2"/>
    </row>
    <row r="197" spans="1:5" s="4" customFormat="1" ht="15" x14ac:dyDescent="0.25">
      <c r="A197" s="2"/>
      <c r="B197" s="5"/>
      <c r="C197" s="5"/>
      <c r="D197" s="2"/>
      <c r="E197" s="2"/>
    </row>
    <row r="198" spans="1:5" s="4" customFormat="1" ht="15" x14ac:dyDescent="0.25">
      <c r="A198" s="2"/>
      <c r="B198" s="5"/>
      <c r="C198" s="5"/>
      <c r="D198" s="2"/>
      <c r="E198" s="2"/>
    </row>
    <row r="199" spans="1:5" s="4" customFormat="1" ht="15" x14ac:dyDescent="0.25">
      <c r="A199" s="2"/>
      <c r="B199" s="5"/>
      <c r="C199" s="5"/>
      <c r="D199" s="2"/>
      <c r="E199" s="2"/>
    </row>
    <row r="200" spans="1:5" s="4" customFormat="1" ht="15" x14ac:dyDescent="0.25">
      <c r="A200" s="2"/>
      <c r="B200" s="5"/>
      <c r="C200" s="5"/>
      <c r="D200" s="2"/>
      <c r="E200" s="2"/>
    </row>
    <row r="201" spans="1:5" s="4" customFormat="1" ht="15" x14ac:dyDescent="0.25">
      <c r="A201" s="2"/>
      <c r="B201" s="5"/>
      <c r="C201" s="5"/>
      <c r="D201" s="2"/>
      <c r="E201" s="2"/>
    </row>
    <row r="202" spans="1:5" s="4" customFormat="1" ht="15" x14ac:dyDescent="0.25">
      <c r="A202" s="2"/>
      <c r="B202" s="5"/>
      <c r="C202" s="5"/>
      <c r="D202" s="2"/>
      <c r="E202" s="2"/>
    </row>
    <row r="203" spans="1:5" s="4" customFormat="1" ht="15" x14ac:dyDescent="0.25">
      <c r="A203" s="2"/>
      <c r="B203" s="5"/>
      <c r="C203" s="5"/>
      <c r="D203" s="2"/>
      <c r="E203" s="2"/>
    </row>
    <row r="204" spans="1:5" s="4" customFormat="1" ht="15" x14ac:dyDescent="0.25">
      <c r="A204" s="2"/>
      <c r="B204" s="5"/>
      <c r="C204" s="5"/>
      <c r="D204" s="2"/>
      <c r="E204" s="2"/>
    </row>
    <row r="205" spans="1:5" s="4" customFormat="1" ht="15" x14ac:dyDescent="0.25">
      <c r="A205" s="2"/>
      <c r="B205" s="5"/>
      <c r="C205" s="5"/>
      <c r="D205" s="2"/>
      <c r="E205" s="2"/>
    </row>
    <row r="206" spans="1:5" s="4" customFormat="1" ht="15" x14ac:dyDescent="0.25">
      <c r="A206" s="2"/>
      <c r="B206" s="5"/>
      <c r="C206" s="5"/>
      <c r="D206" s="2"/>
      <c r="E206" s="2"/>
    </row>
    <row r="207" spans="1:5" s="4" customFormat="1" ht="15" x14ac:dyDescent="0.25">
      <c r="A207" s="2"/>
      <c r="B207" s="5"/>
      <c r="C207" s="5"/>
      <c r="D207" s="2"/>
      <c r="E207" s="2"/>
    </row>
    <row r="208" spans="1:5" s="4" customFormat="1" ht="15" x14ac:dyDescent="0.25">
      <c r="A208" s="2"/>
      <c r="B208" s="5"/>
      <c r="C208" s="5"/>
      <c r="D208" s="2"/>
      <c r="E208" s="2"/>
    </row>
    <row r="209" spans="1:5" s="4" customFormat="1" ht="15" x14ac:dyDescent="0.25">
      <c r="A209" s="2"/>
      <c r="B209" s="5"/>
      <c r="C209" s="5"/>
      <c r="D209" s="2"/>
      <c r="E209" s="2"/>
    </row>
    <row r="210" spans="1:5" s="4" customFormat="1" ht="15" x14ac:dyDescent="0.25">
      <c r="A210" s="2"/>
      <c r="B210" s="5"/>
      <c r="C210" s="5"/>
      <c r="D210" s="2"/>
      <c r="E210" s="2"/>
    </row>
    <row r="211" spans="1:5" s="4" customFormat="1" ht="15" x14ac:dyDescent="0.25">
      <c r="A211" s="2"/>
      <c r="B211" s="5"/>
      <c r="C211" s="5"/>
      <c r="D211" s="2"/>
      <c r="E211" s="2"/>
    </row>
    <row r="212" spans="1:5" s="4" customFormat="1" ht="15" x14ac:dyDescent="0.25">
      <c r="A212" s="2"/>
      <c r="B212" s="5"/>
      <c r="C212" s="5"/>
      <c r="D212" s="2"/>
      <c r="E212" s="2"/>
    </row>
    <row r="213" spans="1:5" s="4" customFormat="1" ht="15" x14ac:dyDescent="0.25">
      <c r="A213" s="2"/>
      <c r="B213" s="5"/>
      <c r="C213" s="5"/>
      <c r="D213" s="2"/>
      <c r="E213" s="2"/>
    </row>
    <row r="214" spans="1:5" s="4" customFormat="1" ht="15" x14ac:dyDescent="0.25">
      <c r="A214" s="2"/>
      <c r="B214" s="5"/>
      <c r="C214" s="5"/>
      <c r="D214" s="2"/>
      <c r="E214" s="2"/>
    </row>
    <row r="215" spans="1:5" s="4" customFormat="1" ht="15" x14ac:dyDescent="0.25">
      <c r="A215" s="2"/>
      <c r="B215" s="5"/>
      <c r="C215" s="5"/>
      <c r="D215" s="2"/>
      <c r="E215" s="2"/>
    </row>
    <row r="216" spans="1:5" s="4" customFormat="1" ht="15" x14ac:dyDescent="0.25">
      <c r="A216" s="2"/>
      <c r="B216" s="5"/>
      <c r="C216" s="5"/>
      <c r="D216" s="2"/>
      <c r="E216" s="2"/>
    </row>
    <row r="217" spans="1:5" s="4" customFormat="1" ht="15" x14ac:dyDescent="0.25">
      <c r="A217" s="2"/>
      <c r="B217" s="5"/>
      <c r="C217" s="5"/>
      <c r="D217" s="2"/>
      <c r="E217" s="2"/>
    </row>
    <row r="218" spans="1:5" s="4" customFormat="1" ht="15" x14ac:dyDescent="0.25">
      <c r="A218" s="2"/>
      <c r="B218" s="5"/>
      <c r="C218" s="5"/>
      <c r="D218" s="2"/>
      <c r="E218" s="2"/>
    </row>
    <row r="219" spans="1:5" s="4" customFormat="1" ht="15" x14ac:dyDescent="0.25">
      <c r="A219" s="2"/>
      <c r="B219" s="5"/>
      <c r="C219" s="5"/>
      <c r="D219" s="2"/>
      <c r="E219" s="2"/>
    </row>
    <row r="220" spans="1:5" s="4" customFormat="1" ht="15" x14ac:dyDescent="0.25">
      <c r="A220" s="2"/>
      <c r="B220" s="5"/>
      <c r="C220" s="5"/>
      <c r="D220" s="2"/>
      <c r="E220" s="2"/>
    </row>
    <row r="221" spans="1:5" s="4" customFormat="1" ht="15" x14ac:dyDescent="0.25">
      <c r="A221" s="2"/>
      <c r="B221" s="5"/>
      <c r="C221" s="5"/>
      <c r="D221" s="2"/>
      <c r="E221" s="2"/>
    </row>
    <row r="222" spans="1:5" s="4" customFormat="1" ht="15" x14ac:dyDescent="0.25">
      <c r="A222" s="2"/>
      <c r="B222" s="5"/>
      <c r="C222" s="5"/>
      <c r="D222" s="2"/>
      <c r="E222" s="2"/>
    </row>
    <row r="223" spans="1:5" s="4" customFormat="1" ht="15" x14ac:dyDescent="0.25">
      <c r="A223" s="2"/>
      <c r="B223" s="5"/>
      <c r="C223" s="5"/>
      <c r="D223" s="2"/>
      <c r="E223" s="2"/>
    </row>
    <row r="224" spans="1:5" s="4" customFormat="1" ht="15" x14ac:dyDescent="0.25">
      <c r="A224" s="2"/>
      <c r="B224" s="5"/>
      <c r="C224" s="5"/>
      <c r="D224" s="2"/>
      <c r="E224" s="2"/>
    </row>
    <row r="225" spans="1:5" s="4" customFormat="1" ht="15" x14ac:dyDescent="0.25">
      <c r="A225" s="2"/>
      <c r="B225" s="5"/>
      <c r="C225" s="5"/>
      <c r="D225" s="2"/>
      <c r="E225" s="2"/>
    </row>
    <row r="226" spans="1:5" s="4" customFormat="1" ht="15" x14ac:dyDescent="0.25">
      <c r="A226" s="2"/>
      <c r="B226" s="5"/>
      <c r="C226" s="5"/>
      <c r="D226" s="2"/>
      <c r="E226" s="2"/>
    </row>
    <row r="227" spans="1:5" s="4" customFormat="1" ht="15" x14ac:dyDescent="0.25">
      <c r="A227" s="2"/>
      <c r="B227" s="5"/>
      <c r="C227" s="5"/>
      <c r="D227" s="2"/>
      <c r="E227" s="2"/>
    </row>
    <row r="228" spans="1:5" s="4" customFormat="1" ht="15" x14ac:dyDescent="0.25">
      <c r="A228" s="2"/>
      <c r="B228" s="5"/>
      <c r="C228" s="5"/>
      <c r="D228" s="2"/>
      <c r="E228" s="2"/>
    </row>
    <row r="229" spans="1:5" s="4" customFormat="1" ht="15" x14ac:dyDescent="0.25">
      <c r="A229" s="2"/>
      <c r="B229" s="5"/>
      <c r="C229" s="5"/>
      <c r="D229" s="2"/>
      <c r="E229" s="2"/>
    </row>
    <row r="230" spans="1:5" s="4" customFormat="1" ht="15" x14ac:dyDescent="0.25">
      <c r="A230" s="2"/>
      <c r="B230" s="5"/>
      <c r="C230" s="5"/>
      <c r="D230" s="2"/>
      <c r="E230" s="2"/>
    </row>
    <row r="231" spans="1:5" s="4" customFormat="1" ht="15" x14ac:dyDescent="0.25">
      <c r="A231" s="2"/>
      <c r="B231" s="5"/>
      <c r="C231" s="5"/>
      <c r="D231" s="2"/>
      <c r="E231" s="2"/>
    </row>
    <row r="232" spans="1:5" s="4" customFormat="1" ht="15" x14ac:dyDescent="0.25">
      <c r="A232" s="2"/>
      <c r="B232" s="5"/>
      <c r="C232" s="5"/>
      <c r="D232" s="2"/>
      <c r="E232" s="2"/>
    </row>
    <row r="233" spans="1:5" s="4" customFormat="1" ht="15" x14ac:dyDescent="0.25">
      <c r="A233" s="2"/>
      <c r="B233" s="5"/>
      <c r="C233" s="5"/>
      <c r="D233" s="2"/>
      <c r="E233" s="2"/>
    </row>
    <row r="234" spans="1:5" s="4" customFormat="1" ht="15" customHeight="1" x14ac:dyDescent="0.25">
      <c r="A234" s="2"/>
      <c r="B234" s="5"/>
      <c r="C234" s="5"/>
      <c r="D234" s="2"/>
      <c r="E234" s="2"/>
    </row>
    <row r="235" spans="1:5" s="4" customFormat="1" ht="15" customHeight="1" x14ac:dyDescent="0.25">
      <c r="A235" s="2"/>
      <c r="B235" s="5"/>
      <c r="C235" s="5"/>
      <c r="D235" s="2"/>
      <c r="E235" s="2"/>
    </row>
    <row r="236" spans="1:5" s="4" customFormat="1" ht="15" customHeight="1" x14ac:dyDescent="0.25">
      <c r="A236" s="2"/>
      <c r="B236" s="5"/>
      <c r="C236" s="5"/>
      <c r="D236" s="2"/>
      <c r="E236" s="2"/>
    </row>
  </sheetData>
  <mergeCells count="66">
    <mergeCell ref="B27:B29"/>
    <mergeCell ref="C27:D27"/>
    <mergeCell ref="E27:F27"/>
    <mergeCell ref="C28:D28"/>
    <mergeCell ref="E28:F28"/>
    <mergeCell ref="C29:D29"/>
    <mergeCell ref="E29:F29"/>
    <mergeCell ref="B24:B26"/>
    <mergeCell ref="B11:E11"/>
    <mergeCell ref="H13:N13"/>
    <mergeCell ref="C15:D16"/>
    <mergeCell ref="C17:D17"/>
    <mergeCell ref="C18:D18"/>
    <mergeCell ref="B15:B18"/>
    <mergeCell ref="G15:G16"/>
    <mergeCell ref="B13:B14"/>
    <mergeCell ref="C13:D14"/>
    <mergeCell ref="E13:F14"/>
    <mergeCell ref="G13:G14"/>
    <mergeCell ref="F11:G11"/>
    <mergeCell ref="B20:B21"/>
    <mergeCell ref="C20:D21"/>
    <mergeCell ref="E15:F16"/>
    <mergeCell ref="R20:W20"/>
    <mergeCell ref="E20:F21"/>
    <mergeCell ref="O13:Q13"/>
    <mergeCell ref="R13:W13"/>
    <mergeCell ref="F6:G6"/>
    <mergeCell ref="E17:F17"/>
    <mergeCell ref="E18:F18"/>
    <mergeCell ref="G20:G21"/>
    <mergeCell ref="H20:N20"/>
    <mergeCell ref="O20:Q20"/>
    <mergeCell ref="F5:G5"/>
    <mergeCell ref="F9:G9"/>
    <mergeCell ref="F7:G7"/>
    <mergeCell ref="F8:G8"/>
    <mergeCell ref="F10:G10"/>
    <mergeCell ref="E24:F26"/>
    <mergeCell ref="G24:G26"/>
    <mergeCell ref="C24:D26"/>
    <mergeCell ref="C1:D1"/>
    <mergeCell ref="B2:D2"/>
    <mergeCell ref="F3:G3"/>
    <mergeCell ref="E1:F1"/>
    <mergeCell ref="F4:G4"/>
    <mergeCell ref="B3:E3"/>
    <mergeCell ref="B4:E4"/>
    <mergeCell ref="B5:E5"/>
    <mergeCell ref="B6:E6"/>
    <mergeCell ref="B7:E7"/>
    <mergeCell ref="B8:E8"/>
    <mergeCell ref="B9:E9"/>
    <mergeCell ref="B10:E10"/>
    <mergeCell ref="B22:B23"/>
    <mergeCell ref="C23:D23"/>
    <mergeCell ref="G22:G23"/>
    <mergeCell ref="H22:H23"/>
    <mergeCell ref="E22:F23"/>
    <mergeCell ref="C22:D22"/>
    <mergeCell ref="N22:N23"/>
    <mergeCell ref="I22:I23"/>
    <mergeCell ref="J22:J23"/>
    <mergeCell ref="K22:K23"/>
    <mergeCell ref="L22:L23"/>
    <mergeCell ref="M22:M23"/>
  </mergeCells>
  <hyperlinks>
    <hyperlink ref="C1:D1" location="'Tabla de Contenido'!A1" display="Menú Principal"/>
    <hyperlink ref="E1:F1" r:id="rId1" display="IR A DIRECCIONAMIENTO ESTRATEGICO"/>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3" tint="0.39997558519241921"/>
  </sheetPr>
  <dimension ref="A1:XFC221"/>
  <sheetViews>
    <sheetView topLeftCell="D5" zoomScale="70" zoomScaleNormal="70" workbookViewId="0">
      <selection activeCell="X10" sqref="X10"/>
    </sheetView>
  </sheetViews>
  <sheetFormatPr baseColWidth="10" defaultColWidth="0" defaultRowHeight="15" zeroHeight="1" x14ac:dyDescent="0.25"/>
  <cols>
    <col min="1" max="1" width="2.5703125" style="2" customWidth="1"/>
    <col min="2" max="2" width="29.7109375" style="5" customWidth="1"/>
    <col min="3" max="3" width="18.7109375" style="5" customWidth="1"/>
    <col min="4" max="4" width="16.140625" style="2" customWidth="1"/>
    <col min="5" max="5" width="18.42578125" style="2" customWidth="1"/>
    <col min="6" max="6" width="14.5703125" style="4" customWidth="1"/>
    <col min="7" max="7" width="22.7109375" style="4" customWidth="1"/>
    <col min="8" max="8" width="43.140625" style="4" customWidth="1"/>
    <col min="9" max="9" width="38.42578125" style="85" customWidth="1"/>
    <col min="10" max="10" width="29.42578125" style="85" customWidth="1"/>
    <col min="11" max="11" width="26.140625" style="85" customWidth="1"/>
    <col min="12" max="12" width="27.28515625" style="85" customWidth="1"/>
    <col min="13" max="13" width="34.5703125" style="85" customWidth="1"/>
    <col min="14" max="14" width="20.42578125" style="85" customWidth="1"/>
    <col min="15" max="22" width="18.5703125" style="4" hidden="1" customWidth="1"/>
    <col min="23" max="23" width="18.42578125" style="4" hidden="1" customWidth="1"/>
    <col min="24" max="24" width="82.140625" style="4" customWidth="1"/>
    <col min="25" max="25" width="7.28515625" style="4" customWidth="1"/>
    <col min="26" max="34" width="7.28515625" style="4" hidden="1"/>
    <col min="35" max="16379" width="1.140625" style="4" hidden="1"/>
    <col min="16380" max="16383" width="1.85546875" style="4" hidden="1"/>
    <col min="16384" max="16384" width="2" style="4" hidden="1"/>
  </cols>
  <sheetData>
    <row r="1" spans="1:25" customFormat="1" ht="18.75" x14ac:dyDescent="0.25">
      <c r="A1" s="2"/>
      <c r="B1" s="3" t="s">
        <v>12</v>
      </c>
      <c r="C1" s="301" t="s">
        <v>42</v>
      </c>
      <c r="D1" s="301"/>
      <c r="E1" s="301" t="s">
        <v>134</v>
      </c>
      <c r="F1" s="301"/>
      <c r="G1" s="4"/>
      <c r="H1" s="4"/>
      <c r="I1" s="85"/>
      <c r="J1" s="85"/>
      <c r="K1" s="85"/>
      <c r="L1" s="85"/>
      <c r="M1" s="85"/>
      <c r="N1" s="85"/>
      <c r="O1" s="4"/>
      <c r="P1" s="4"/>
      <c r="Q1" s="4"/>
      <c r="R1" s="4"/>
      <c r="S1" s="4"/>
      <c r="T1" s="4"/>
      <c r="U1" s="4"/>
      <c r="V1" s="4"/>
      <c r="W1" s="4"/>
      <c r="X1" s="4"/>
      <c r="Y1" s="4"/>
    </row>
    <row r="2" spans="1:25" customFormat="1" ht="19.5" thickBot="1" x14ac:dyDescent="0.3">
      <c r="A2" s="2"/>
      <c r="B2" s="205" t="s">
        <v>26</v>
      </c>
      <c r="C2" s="205"/>
      <c r="D2" s="205"/>
      <c r="E2" s="4"/>
      <c r="F2" s="4"/>
      <c r="G2" s="4"/>
      <c r="H2" s="4"/>
      <c r="I2" s="85"/>
      <c r="J2" s="85"/>
      <c r="K2" s="85"/>
      <c r="L2" s="85"/>
      <c r="M2" s="85"/>
      <c r="N2" s="85"/>
      <c r="O2" s="4"/>
      <c r="P2" s="4"/>
      <c r="Q2" s="4"/>
      <c r="R2" s="4"/>
      <c r="S2" s="4"/>
      <c r="T2" s="4"/>
      <c r="U2" s="4"/>
      <c r="V2" s="4"/>
      <c r="W2" s="4"/>
      <c r="X2" s="4"/>
      <c r="Y2" s="4"/>
    </row>
    <row r="3" spans="1:25" customFormat="1" ht="15.75" thickBot="1" x14ac:dyDescent="0.3">
      <c r="A3" s="2"/>
      <c r="B3" s="273" t="s">
        <v>46</v>
      </c>
      <c r="C3" s="271"/>
      <c r="D3" s="271"/>
      <c r="E3" s="272"/>
      <c r="F3" s="207" t="s">
        <v>43</v>
      </c>
      <c r="G3" s="208"/>
      <c r="H3" s="4"/>
      <c r="I3" s="85"/>
      <c r="J3" s="85"/>
      <c r="K3" s="85"/>
      <c r="L3" s="85"/>
      <c r="M3" s="85"/>
      <c r="N3" s="85"/>
      <c r="O3" s="4"/>
      <c r="P3" s="4"/>
      <c r="Q3" s="4"/>
      <c r="R3" s="4"/>
      <c r="S3" s="4"/>
      <c r="T3" s="4"/>
      <c r="U3" s="4"/>
      <c r="V3" s="4"/>
      <c r="W3" s="4"/>
      <c r="X3" s="4"/>
      <c r="Y3" s="4"/>
    </row>
    <row r="4" spans="1:25" customFormat="1" ht="16.5" thickBot="1" x14ac:dyDescent="0.3">
      <c r="A4" s="2"/>
      <c r="B4" s="314" t="s">
        <v>68</v>
      </c>
      <c r="C4" s="315"/>
      <c r="D4" s="315"/>
      <c r="E4" s="316"/>
      <c r="F4" s="264" t="s">
        <v>99</v>
      </c>
      <c r="G4" s="265"/>
      <c r="H4" s="4"/>
      <c r="I4" s="85"/>
      <c r="J4" s="85"/>
      <c r="K4" s="85"/>
      <c r="L4" s="85"/>
      <c r="M4" s="85"/>
      <c r="N4" s="85"/>
      <c r="O4" s="4"/>
      <c r="P4" s="4"/>
      <c r="Q4" s="4"/>
      <c r="R4" s="4"/>
      <c r="S4" s="4"/>
      <c r="T4" s="4"/>
      <c r="U4" s="4"/>
      <c r="V4" s="4"/>
      <c r="W4" s="4"/>
      <c r="X4" s="4"/>
      <c r="Y4" s="4"/>
    </row>
    <row r="5" spans="1:25" customFormat="1" ht="18" customHeight="1" thickBot="1" x14ac:dyDescent="0.3">
      <c r="A5" s="2"/>
      <c r="B5" s="314" t="s">
        <v>69</v>
      </c>
      <c r="C5" s="315"/>
      <c r="D5" s="315"/>
      <c r="E5" s="316"/>
      <c r="F5" s="229" t="s">
        <v>100</v>
      </c>
      <c r="G5" s="260"/>
      <c r="H5" s="4"/>
      <c r="I5" s="85"/>
      <c r="J5" s="85"/>
      <c r="K5" s="85"/>
      <c r="L5" s="85"/>
      <c r="M5" s="85"/>
      <c r="N5" s="85"/>
      <c r="O5" s="4"/>
      <c r="P5" s="4"/>
      <c r="Q5" s="4"/>
      <c r="R5" s="4"/>
      <c r="S5" s="4"/>
      <c r="T5" s="4"/>
      <c r="U5" s="4"/>
      <c r="V5" s="4"/>
      <c r="W5" s="4"/>
      <c r="X5" s="4"/>
      <c r="Y5" s="4"/>
    </row>
    <row r="6" spans="1:25" customFormat="1" ht="16.5" thickBot="1" x14ac:dyDescent="0.3">
      <c r="A6" s="2"/>
      <c r="B6" s="314" t="s">
        <v>70</v>
      </c>
      <c r="C6" s="315"/>
      <c r="D6" s="315"/>
      <c r="E6" s="316"/>
      <c r="F6" s="311" t="s">
        <v>110</v>
      </c>
      <c r="G6" s="312"/>
      <c r="H6" s="4"/>
      <c r="I6" s="85"/>
      <c r="J6" s="85"/>
      <c r="K6" s="85"/>
      <c r="L6" s="85"/>
      <c r="M6" s="85"/>
      <c r="N6" s="85"/>
      <c r="O6" s="4"/>
      <c r="P6" s="4"/>
      <c r="Q6" s="4"/>
      <c r="R6" s="4"/>
      <c r="S6" s="4"/>
      <c r="T6" s="4"/>
      <c r="U6" s="4"/>
      <c r="V6" s="4"/>
      <c r="W6" s="4"/>
      <c r="X6" s="4"/>
      <c r="Y6" s="4"/>
    </row>
    <row r="7" spans="1:25" s="16" customFormat="1" ht="15.75" x14ac:dyDescent="0.25">
      <c r="A7" s="2"/>
      <c r="B7" s="173"/>
      <c r="C7" s="173"/>
      <c r="D7" s="173"/>
      <c r="E7" s="173"/>
      <c r="F7" s="98"/>
      <c r="G7" s="98"/>
      <c r="H7" s="4"/>
      <c r="I7" s="85"/>
      <c r="J7" s="85"/>
      <c r="K7" s="85"/>
      <c r="L7" s="85"/>
      <c r="M7" s="85"/>
      <c r="N7" s="85"/>
      <c r="O7" s="4"/>
      <c r="P7" s="4"/>
      <c r="Q7" s="4"/>
      <c r="R7" s="4"/>
      <c r="S7" s="4"/>
      <c r="T7" s="4"/>
      <c r="U7" s="4"/>
      <c r="V7" s="4"/>
      <c r="W7" s="4"/>
      <c r="X7" s="4"/>
      <c r="Y7" s="4"/>
    </row>
    <row r="8" spans="1:25" ht="16.5" thickBot="1" x14ac:dyDescent="0.3">
      <c r="B8" s="33"/>
      <c r="C8" s="28"/>
      <c r="D8" s="28"/>
      <c r="F8" s="2"/>
      <c r="G8" s="2"/>
      <c r="H8" s="2"/>
      <c r="I8" s="70"/>
      <c r="J8" s="70"/>
      <c r="K8" s="70"/>
      <c r="L8" s="70"/>
      <c r="M8" s="70"/>
      <c r="N8" s="70"/>
      <c r="O8" s="2"/>
      <c r="P8" s="2"/>
      <c r="Q8" s="2"/>
      <c r="R8" s="2"/>
      <c r="S8" s="2"/>
      <c r="T8" s="2"/>
      <c r="U8" s="2"/>
    </row>
    <row r="9" spans="1:25" s="1" customFormat="1" ht="23.25" customHeight="1" thickBot="1" x14ac:dyDescent="0.3">
      <c r="A9" s="6"/>
      <c r="B9" s="218" t="s">
        <v>23</v>
      </c>
      <c r="C9" s="242" t="s">
        <v>21</v>
      </c>
      <c r="D9" s="243"/>
      <c r="E9" s="206" t="s">
        <v>43</v>
      </c>
      <c r="F9" s="208"/>
      <c r="G9" s="231" t="s">
        <v>467</v>
      </c>
      <c r="H9" s="198" t="s">
        <v>114</v>
      </c>
      <c r="I9" s="199"/>
      <c r="J9" s="199"/>
      <c r="K9" s="199"/>
      <c r="L9" s="199"/>
      <c r="M9" s="199"/>
      <c r="N9" s="279"/>
      <c r="O9" s="198" t="s">
        <v>115</v>
      </c>
      <c r="P9" s="199"/>
      <c r="Q9" s="279"/>
      <c r="R9" s="183" t="s">
        <v>116</v>
      </c>
      <c r="S9" s="183"/>
      <c r="T9" s="183"/>
      <c r="U9" s="183"/>
      <c r="V9" s="183"/>
      <c r="W9" s="184"/>
      <c r="X9" s="6"/>
      <c r="Y9" s="6"/>
    </row>
    <row r="10" spans="1:25" s="1" customFormat="1" ht="88.5" customHeight="1" thickBot="1" x14ac:dyDescent="0.3">
      <c r="A10" s="6"/>
      <c r="B10" s="269"/>
      <c r="C10" s="244"/>
      <c r="D10" s="245"/>
      <c r="E10" s="220"/>
      <c r="F10" s="221"/>
      <c r="G10" s="232"/>
      <c r="H10" s="18" t="s">
        <v>133</v>
      </c>
      <c r="I10" s="17" t="s">
        <v>118</v>
      </c>
      <c r="J10" s="19" t="s">
        <v>142</v>
      </c>
      <c r="K10" s="17" t="s">
        <v>119</v>
      </c>
      <c r="L10" s="19" t="s">
        <v>120</v>
      </c>
      <c r="M10" s="17" t="s">
        <v>121</v>
      </c>
      <c r="N10" s="19" t="s">
        <v>122</v>
      </c>
      <c r="O10" s="19" t="s">
        <v>123</v>
      </c>
      <c r="P10" s="19" t="s">
        <v>124</v>
      </c>
      <c r="Q10" s="17" t="s">
        <v>125</v>
      </c>
      <c r="R10" s="19" t="s">
        <v>126</v>
      </c>
      <c r="S10" s="17" t="s">
        <v>127</v>
      </c>
      <c r="T10" s="19" t="s">
        <v>128</v>
      </c>
      <c r="U10" s="17" t="s">
        <v>129</v>
      </c>
      <c r="V10" s="19" t="s">
        <v>130</v>
      </c>
      <c r="W10" s="55" t="s">
        <v>131</v>
      </c>
      <c r="X10" s="176" t="s">
        <v>528</v>
      </c>
      <c r="Y10" s="6"/>
    </row>
    <row r="11" spans="1:25" s="1" customFormat="1" ht="130.5" customHeight="1" thickBot="1" x14ac:dyDescent="0.3">
      <c r="A11" s="6"/>
      <c r="B11" s="318" t="s">
        <v>27</v>
      </c>
      <c r="C11" s="297" t="s">
        <v>507</v>
      </c>
      <c r="D11" s="230"/>
      <c r="E11" s="230" t="s">
        <v>84</v>
      </c>
      <c r="F11" s="230"/>
      <c r="G11" s="282">
        <v>0.12</v>
      </c>
      <c r="H11" s="86" t="s">
        <v>361</v>
      </c>
      <c r="I11" s="289" t="s">
        <v>145</v>
      </c>
      <c r="J11" s="121" t="s">
        <v>154</v>
      </c>
      <c r="K11" s="121" t="s">
        <v>143</v>
      </c>
      <c r="L11" s="121" t="s">
        <v>144</v>
      </c>
      <c r="M11" s="121" t="s">
        <v>153</v>
      </c>
      <c r="N11" s="138" t="s">
        <v>194</v>
      </c>
      <c r="O11" s="143">
        <v>0</v>
      </c>
      <c r="P11" s="78">
        <v>0</v>
      </c>
      <c r="Q11" s="78">
        <v>0</v>
      </c>
      <c r="R11" s="78">
        <v>0</v>
      </c>
      <c r="S11" s="78">
        <v>0</v>
      </c>
      <c r="T11" s="78">
        <v>0</v>
      </c>
      <c r="U11" s="78">
        <v>0</v>
      </c>
      <c r="V11" s="78">
        <v>0</v>
      </c>
      <c r="W11" s="78">
        <v>0</v>
      </c>
      <c r="X11" s="177" t="s">
        <v>550</v>
      </c>
      <c r="Y11" s="6"/>
    </row>
    <row r="12" spans="1:25" s="1" customFormat="1" ht="93.75" customHeight="1" thickBot="1" x14ac:dyDescent="0.3">
      <c r="A12" s="6"/>
      <c r="B12" s="319"/>
      <c r="C12" s="293"/>
      <c r="D12" s="203"/>
      <c r="E12" s="203"/>
      <c r="F12" s="203"/>
      <c r="G12" s="253"/>
      <c r="H12" s="97" t="s">
        <v>362</v>
      </c>
      <c r="I12" s="290"/>
      <c r="J12" s="118" t="s">
        <v>191</v>
      </c>
      <c r="K12" s="118" t="s">
        <v>175</v>
      </c>
      <c r="L12" s="118" t="s">
        <v>175</v>
      </c>
      <c r="M12" s="118" t="s">
        <v>192</v>
      </c>
      <c r="N12" s="144" t="s">
        <v>193</v>
      </c>
      <c r="O12" s="143">
        <v>0</v>
      </c>
      <c r="P12" s="78">
        <v>0</v>
      </c>
      <c r="Q12" s="78">
        <v>0</v>
      </c>
      <c r="R12" s="78">
        <v>0</v>
      </c>
      <c r="S12" s="78">
        <v>0</v>
      </c>
      <c r="T12" s="78">
        <v>0</v>
      </c>
      <c r="U12" s="78">
        <v>0</v>
      </c>
      <c r="V12" s="78">
        <v>0</v>
      </c>
      <c r="W12" s="78">
        <v>0</v>
      </c>
      <c r="X12" s="178" t="s">
        <v>552</v>
      </c>
      <c r="Y12" s="6"/>
    </row>
    <row r="13" spans="1:25" s="1" customFormat="1" ht="84" customHeight="1" thickBot="1" x14ac:dyDescent="0.3">
      <c r="A13" s="6"/>
      <c r="B13" s="319"/>
      <c r="C13" s="293" t="s">
        <v>508</v>
      </c>
      <c r="D13" s="203"/>
      <c r="E13" s="192" t="s">
        <v>485</v>
      </c>
      <c r="F13" s="192"/>
      <c r="G13" s="317">
        <v>0.14000000000000001</v>
      </c>
      <c r="H13" s="130" t="s">
        <v>147</v>
      </c>
      <c r="I13" s="290" t="s">
        <v>146</v>
      </c>
      <c r="J13" s="118" t="s">
        <v>149</v>
      </c>
      <c r="K13" s="118" t="s">
        <v>204</v>
      </c>
      <c r="L13" s="321" t="s">
        <v>148</v>
      </c>
      <c r="M13" s="126" t="s">
        <v>150</v>
      </c>
      <c r="N13" s="322" t="s">
        <v>196</v>
      </c>
      <c r="O13" s="143">
        <v>0</v>
      </c>
      <c r="P13" s="78">
        <v>0</v>
      </c>
      <c r="Q13" s="78">
        <v>0</v>
      </c>
      <c r="R13" s="78">
        <v>0</v>
      </c>
      <c r="S13" s="78">
        <v>0</v>
      </c>
      <c r="T13" s="78">
        <v>0</v>
      </c>
      <c r="U13" s="78">
        <v>0</v>
      </c>
      <c r="V13" s="78">
        <v>0</v>
      </c>
      <c r="W13" s="78">
        <v>0</v>
      </c>
      <c r="X13" s="178" t="s">
        <v>553</v>
      </c>
      <c r="Y13" s="6"/>
    </row>
    <row r="14" spans="1:25" s="1" customFormat="1" ht="66" customHeight="1" thickBot="1" x14ac:dyDescent="0.3">
      <c r="A14" s="6"/>
      <c r="B14" s="319"/>
      <c r="C14" s="293"/>
      <c r="D14" s="203"/>
      <c r="E14" s="192"/>
      <c r="F14" s="192"/>
      <c r="G14" s="263"/>
      <c r="H14" s="290" t="s">
        <v>363</v>
      </c>
      <c r="I14" s="290"/>
      <c r="J14" s="321" t="s">
        <v>195</v>
      </c>
      <c r="K14" s="321" t="s">
        <v>205</v>
      </c>
      <c r="L14" s="321"/>
      <c r="M14" s="321" t="s">
        <v>192</v>
      </c>
      <c r="N14" s="322"/>
      <c r="O14" s="143">
        <v>0</v>
      </c>
      <c r="P14" s="78">
        <v>0</v>
      </c>
      <c r="Q14" s="78">
        <v>0</v>
      </c>
      <c r="R14" s="78">
        <v>0</v>
      </c>
      <c r="S14" s="78">
        <v>0</v>
      </c>
      <c r="T14" s="78">
        <v>0</v>
      </c>
      <c r="U14" s="78">
        <v>0</v>
      </c>
      <c r="V14" s="78">
        <v>0</v>
      </c>
      <c r="W14" s="78">
        <v>0</v>
      </c>
      <c r="X14" s="283" t="s">
        <v>554</v>
      </c>
      <c r="Y14" s="6"/>
    </row>
    <row r="15" spans="1:25" s="1" customFormat="1" ht="87.75" customHeight="1" thickBot="1" x14ac:dyDescent="0.3">
      <c r="A15" s="6"/>
      <c r="B15" s="319"/>
      <c r="C15" s="293"/>
      <c r="D15" s="203"/>
      <c r="E15" s="192"/>
      <c r="F15" s="192"/>
      <c r="G15" s="263"/>
      <c r="H15" s="290"/>
      <c r="I15" s="290"/>
      <c r="J15" s="321"/>
      <c r="K15" s="321"/>
      <c r="L15" s="321"/>
      <c r="M15" s="321"/>
      <c r="N15" s="322"/>
      <c r="O15" s="143">
        <v>0</v>
      </c>
      <c r="P15" s="78">
        <v>0</v>
      </c>
      <c r="Q15" s="78">
        <v>0</v>
      </c>
      <c r="R15" s="78">
        <v>0</v>
      </c>
      <c r="S15" s="78">
        <v>0</v>
      </c>
      <c r="T15" s="78">
        <v>0</v>
      </c>
      <c r="U15" s="78">
        <v>0</v>
      </c>
      <c r="V15" s="78">
        <v>0</v>
      </c>
      <c r="W15" s="78">
        <v>0</v>
      </c>
      <c r="X15" s="284"/>
      <c r="Y15" s="6"/>
    </row>
    <row r="16" spans="1:25" s="1" customFormat="1" ht="79.5" customHeight="1" thickBot="1" x14ac:dyDescent="0.3">
      <c r="A16" s="6"/>
      <c r="B16" s="319"/>
      <c r="C16" s="293" t="s">
        <v>16</v>
      </c>
      <c r="D16" s="203"/>
      <c r="E16" s="203" t="s">
        <v>85</v>
      </c>
      <c r="F16" s="203"/>
      <c r="G16" s="317">
        <v>0.16</v>
      </c>
      <c r="H16" s="97" t="s">
        <v>364</v>
      </c>
      <c r="I16" s="290" t="s">
        <v>151</v>
      </c>
      <c r="J16" s="118" t="s">
        <v>149</v>
      </c>
      <c r="K16" s="118" t="s">
        <v>204</v>
      </c>
      <c r="L16" s="321" t="s">
        <v>157</v>
      </c>
      <c r="M16" s="296" t="s">
        <v>152</v>
      </c>
      <c r="N16" s="144" t="s">
        <v>196</v>
      </c>
      <c r="O16" s="143">
        <v>0</v>
      </c>
      <c r="P16" s="78">
        <v>0</v>
      </c>
      <c r="Q16" s="78">
        <v>0</v>
      </c>
      <c r="R16" s="78">
        <v>0</v>
      </c>
      <c r="S16" s="78">
        <v>0</v>
      </c>
      <c r="T16" s="78">
        <v>0</v>
      </c>
      <c r="U16" s="78">
        <v>0</v>
      </c>
      <c r="V16" s="78">
        <v>0</v>
      </c>
      <c r="W16" s="78">
        <v>0</v>
      </c>
      <c r="X16" s="178" t="s">
        <v>555</v>
      </c>
      <c r="Y16" s="6"/>
    </row>
    <row r="17" spans="1:25" s="1" customFormat="1" ht="72.75" customHeight="1" thickBot="1" x14ac:dyDescent="0.3">
      <c r="A17" s="6"/>
      <c r="B17" s="319"/>
      <c r="C17" s="293"/>
      <c r="D17" s="203"/>
      <c r="E17" s="203"/>
      <c r="F17" s="203"/>
      <c r="G17" s="263"/>
      <c r="H17" s="97" t="s">
        <v>365</v>
      </c>
      <c r="I17" s="290"/>
      <c r="J17" s="118" t="s">
        <v>155</v>
      </c>
      <c r="K17" s="118" t="s">
        <v>206</v>
      </c>
      <c r="L17" s="321"/>
      <c r="M17" s="296"/>
      <c r="N17" s="144" t="s">
        <v>522</v>
      </c>
      <c r="O17" s="143">
        <v>0</v>
      </c>
      <c r="P17" s="78">
        <v>0</v>
      </c>
      <c r="Q17" s="78">
        <v>0</v>
      </c>
      <c r="R17" s="78">
        <v>0</v>
      </c>
      <c r="S17" s="78">
        <v>0</v>
      </c>
      <c r="T17" s="78">
        <v>0</v>
      </c>
      <c r="U17" s="78">
        <v>0</v>
      </c>
      <c r="V17" s="78">
        <v>0</v>
      </c>
      <c r="W17" s="78">
        <v>0</v>
      </c>
      <c r="X17" s="178" t="s">
        <v>556</v>
      </c>
      <c r="Y17" s="6"/>
    </row>
    <row r="18" spans="1:25" s="1" customFormat="1" ht="93.75" customHeight="1" thickBot="1" x14ac:dyDescent="0.3">
      <c r="A18" s="6"/>
      <c r="B18" s="319"/>
      <c r="C18" s="293"/>
      <c r="D18" s="203"/>
      <c r="E18" s="203"/>
      <c r="F18" s="203"/>
      <c r="G18" s="263"/>
      <c r="H18" s="97" t="s">
        <v>366</v>
      </c>
      <c r="I18" s="290"/>
      <c r="J18" s="118" t="s">
        <v>156</v>
      </c>
      <c r="K18" s="118" t="s">
        <v>175</v>
      </c>
      <c r="L18" s="321"/>
      <c r="M18" s="296"/>
      <c r="N18" s="144" t="s">
        <v>523</v>
      </c>
      <c r="O18" s="143">
        <v>0</v>
      </c>
      <c r="P18" s="78">
        <v>0</v>
      </c>
      <c r="Q18" s="78">
        <v>0</v>
      </c>
      <c r="R18" s="78">
        <v>0</v>
      </c>
      <c r="S18" s="78">
        <v>0</v>
      </c>
      <c r="T18" s="78">
        <v>0</v>
      </c>
      <c r="U18" s="78">
        <v>0</v>
      </c>
      <c r="V18" s="78">
        <v>0</v>
      </c>
      <c r="W18" s="78">
        <v>0</v>
      </c>
      <c r="X18" s="177" t="s">
        <v>549</v>
      </c>
      <c r="Y18" s="6"/>
    </row>
    <row r="19" spans="1:25" s="1" customFormat="1" ht="128.25" customHeight="1" thickBot="1" x14ac:dyDescent="0.3">
      <c r="A19" s="6"/>
      <c r="B19" s="319"/>
      <c r="C19" s="293" t="s">
        <v>14</v>
      </c>
      <c r="D19" s="203"/>
      <c r="E19" s="192" t="s">
        <v>485</v>
      </c>
      <c r="F19" s="192"/>
      <c r="G19" s="116">
        <f>VLOOKUP(C19,[1]Internacionalización!$C$9:$J$51,8,0)</f>
        <v>13</v>
      </c>
      <c r="H19" s="97" t="s">
        <v>161</v>
      </c>
      <c r="I19" s="123" t="s">
        <v>158</v>
      </c>
      <c r="J19" s="118" t="s">
        <v>207</v>
      </c>
      <c r="K19" s="118" t="s">
        <v>208</v>
      </c>
      <c r="L19" s="118" t="s">
        <v>159</v>
      </c>
      <c r="M19" s="118" t="s">
        <v>160</v>
      </c>
      <c r="N19" s="144" t="s">
        <v>524</v>
      </c>
      <c r="O19" s="143">
        <v>0</v>
      </c>
      <c r="P19" s="78">
        <v>0</v>
      </c>
      <c r="Q19" s="78">
        <v>0</v>
      </c>
      <c r="R19" s="78">
        <v>0</v>
      </c>
      <c r="S19" s="78">
        <v>0</v>
      </c>
      <c r="T19" s="78">
        <v>0</v>
      </c>
      <c r="U19" s="78">
        <v>0</v>
      </c>
      <c r="V19" s="78">
        <v>0</v>
      </c>
      <c r="W19" s="78">
        <v>0</v>
      </c>
      <c r="X19" s="177" t="s">
        <v>549</v>
      </c>
      <c r="Y19" s="6"/>
    </row>
    <row r="20" spans="1:25" s="1" customFormat="1" ht="120.75" customHeight="1" thickBot="1" x14ac:dyDescent="0.3">
      <c r="A20" s="6"/>
      <c r="B20" s="319"/>
      <c r="C20" s="293" t="s">
        <v>509</v>
      </c>
      <c r="D20" s="203"/>
      <c r="E20" s="203" t="s">
        <v>86</v>
      </c>
      <c r="F20" s="203"/>
      <c r="G20" s="116">
        <v>18</v>
      </c>
      <c r="H20" s="130" t="s">
        <v>367</v>
      </c>
      <c r="I20" s="123" t="s">
        <v>175</v>
      </c>
      <c r="J20" s="123" t="s">
        <v>209</v>
      </c>
      <c r="K20" s="123" t="s">
        <v>210</v>
      </c>
      <c r="L20" s="118" t="s">
        <v>180</v>
      </c>
      <c r="M20" s="118" t="s">
        <v>162</v>
      </c>
      <c r="N20" s="144" t="s">
        <v>525</v>
      </c>
      <c r="O20" s="143">
        <v>0</v>
      </c>
      <c r="P20" s="78">
        <v>0</v>
      </c>
      <c r="Q20" s="78">
        <v>0</v>
      </c>
      <c r="R20" s="78">
        <v>0</v>
      </c>
      <c r="S20" s="78">
        <v>0</v>
      </c>
      <c r="T20" s="78">
        <v>0</v>
      </c>
      <c r="U20" s="78">
        <v>0</v>
      </c>
      <c r="V20" s="78">
        <v>0</v>
      </c>
      <c r="W20" s="78">
        <v>0</v>
      </c>
      <c r="X20" s="178" t="s">
        <v>557</v>
      </c>
      <c r="Y20" s="6"/>
    </row>
    <row r="21" spans="1:25" s="1" customFormat="1" ht="91.5" customHeight="1" thickBot="1" x14ac:dyDescent="0.3">
      <c r="A21" s="6"/>
      <c r="B21" s="319"/>
      <c r="C21" s="293" t="s">
        <v>13</v>
      </c>
      <c r="D21" s="203"/>
      <c r="E21" s="203" t="s">
        <v>88</v>
      </c>
      <c r="F21" s="203"/>
      <c r="G21" s="116">
        <f>VLOOKUP(C21,[1]Internacionalización!$C$9:$J$51,8,0)</f>
        <v>2</v>
      </c>
      <c r="H21" s="97" t="s">
        <v>368</v>
      </c>
      <c r="I21" s="123" t="s">
        <v>163</v>
      </c>
      <c r="J21" s="118" t="s">
        <v>164</v>
      </c>
      <c r="K21" s="118" t="s">
        <v>164</v>
      </c>
      <c r="L21" s="118" t="s">
        <v>165</v>
      </c>
      <c r="M21" s="118" t="s">
        <v>166</v>
      </c>
      <c r="N21" s="144" t="s">
        <v>525</v>
      </c>
      <c r="O21" s="143">
        <v>0</v>
      </c>
      <c r="P21" s="78">
        <v>0</v>
      </c>
      <c r="Q21" s="78">
        <v>0</v>
      </c>
      <c r="R21" s="78">
        <v>0</v>
      </c>
      <c r="S21" s="78">
        <v>0</v>
      </c>
      <c r="T21" s="78">
        <v>0</v>
      </c>
      <c r="U21" s="78">
        <v>0</v>
      </c>
      <c r="V21" s="78">
        <v>0</v>
      </c>
      <c r="W21" s="78">
        <v>0</v>
      </c>
      <c r="X21" s="177" t="s">
        <v>549</v>
      </c>
      <c r="Y21" s="6"/>
    </row>
    <row r="22" spans="1:25" s="1" customFormat="1" ht="198" customHeight="1" thickBot="1" x14ac:dyDescent="0.3">
      <c r="A22" s="6"/>
      <c r="B22" s="319"/>
      <c r="C22" s="293" t="s">
        <v>15</v>
      </c>
      <c r="D22" s="203"/>
      <c r="E22" s="203" t="s">
        <v>87</v>
      </c>
      <c r="F22" s="203"/>
      <c r="G22" s="116">
        <f>VLOOKUP(C22,[1]Internacionalización!$C$9:$J$51,8,0)</f>
        <v>30</v>
      </c>
      <c r="H22" s="46" t="s">
        <v>369</v>
      </c>
      <c r="I22" s="101" t="s">
        <v>179</v>
      </c>
      <c r="J22" s="126" t="s">
        <v>211</v>
      </c>
      <c r="K22" s="123" t="s">
        <v>212</v>
      </c>
      <c r="L22" s="126" t="s">
        <v>181</v>
      </c>
      <c r="M22" s="118" t="s">
        <v>521</v>
      </c>
      <c r="N22" s="144" t="s">
        <v>527</v>
      </c>
      <c r="O22" s="143">
        <v>0</v>
      </c>
      <c r="P22" s="78">
        <v>0</v>
      </c>
      <c r="Q22" s="78">
        <v>0</v>
      </c>
      <c r="R22" s="78">
        <v>0</v>
      </c>
      <c r="S22" s="78">
        <v>0</v>
      </c>
      <c r="T22" s="78">
        <v>0</v>
      </c>
      <c r="U22" s="78">
        <v>0</v>
      </c>
      <c r="V22" s="78">
        <v>0</v>
      </c>
      <c r="W22" s="78">
        <v>0</v>
      </c>
      <c r="X22" s="177" t="s">
        <v>558</v>
      </c>
      <c r="Y22" s="6"/>
    </row>
    <row r="23" spans="1:25" s="1" customFormat="1" ht="127.5" customHeight="1" thickBot="1" x14ac:dyDescent="0.3">
      <c r="A23" s="6"/>
      <c r="B23" s="320"/>
      <c r="C23" s="305" t="s">
        <v>510</v>
      </c>
      <c r="D23" s="186"/>
      <c r="E23" s="187" t="s">
        <v>485</v>
      </c>
      <c r="F23" s="187"/>
      <c r="G23" s="124">
        <v>15</v>
      </c>
      <c r="H23" s="129" t="s">
        <v>370</v>
      </c>
      <c r="I23" s="119" t="s">
        <v>182</v>
      </c>
      <c r="J23" s="119" t="s">
        <v>197</v>
      </c>
      <c r="K23" s="122" t="s">
        <v>183</v>
      </c>
      <c r="L23" s="122" t="s">
        <v>198</v>
      </c>
      <c r="M23" s="119" t="s">
        <v>526</v>
      </c>
      <c r="N23" s="145" t="s">
        <v>525</v>
      </c>
      <c r="O23" s="143">
        <v>0</v>
      </c>
      <c r="P23" s="78">
        <v>0</v>
      </c>
      <c r="Q23" s="78">
        <v>0</v>
      </c>
      <c r="R23" s="78">
        <v>0</v>
      </c>
      <c r="S23" s="78">
        <v>0</v>
      </c>
      <c r="T23" s="78">
        <v>0</v>
      </c>
      <c r="U23" s="78">
        <v>0</v>
      </c>
      <c r="V23" s="78">
        <v>0</v>
      </c>
      <c r="W23" s="78">
        <v>0</v>
      </c>
      <c r="X23" s="178" t="s">
        <v>559</v>
      </c>
      <c r="Y23" s="6"/>
    </row>
    <row r="24" spans="1:25" ht="15" hidden="1" customHeight="1" x14ac:dyDescent="0.25">
      <c r="B24" s="36"/>
      <c r="C24" s="38"/>
      <c r="D24" s="39"/>
      <c r="E24" s="38"/>
      <c r="F24" s="42"/>
      <c r="O24" s="73">
        <v>0</v>
      </c>
      <c r="P24" s="73">
        <v>0</v>
      </c>
      <c r="Q24" s="73">
        <v>0</v>
      </c>
    </row>
    <row r="25" spans="1:25" ht="15" hidden="1" customHeight="1" x14ac:dyDescent="0.25">
      <c r="B25" s="36"/>
      <c r="C25" s="38"/>
      <c r="D25" s="39"/>
      <c r="E25" s="38"/>
      <c r="F25" s="42"/>
      <c r="O25" s="78">
        <v>0</v>
      </c>
      <c r="P25" s="78">
        <v>0</v>
      </c>
      <c r="Q25" s="78">
        <v>0</v>
      </c>
    </row>
    <row r="26" spans="1:25" ht="15" hidden="1" customHeight="1" x14ac:dyDescent="0.25">
      <c r="B26" s="36"/>
      <c r="C26" s="38"/>
      <c r="D26" s="39"/>
      <c r="E26" s="38"/>
      <c r="F26" s="42"/>
      <c r="O26" s="78">
        <v>0</v>
      </c>
      <c r="P26" s="78">
        <v>0</v>
      </c>
      <c r="Q26" s="78">
        <v>0</v>
      </c>
    </row>
    <row r="27" spans="1:25" ht="15" hidden="1" customHeight="1" x14ac:dyDescent="0.25">
      <c r="B27" s="36"/>
      <c r="C27" s="38"/>
      <c r="D27" s="39"/>
      <c r="E27" s="38"/>
      <c r="F27" s="42"/>
      <c r="O27" s="78">
        <v>0</v>
      </c>
      <c r="P27" s="78">
        <v>0</v>
      </c>
      <c r="Q27" s="78">
        <v>0</v>
      </c>
    </row>
    <row r="28" spans="1:25" ht="15" hidden="1" customHeight="1" x14ac:dyDescent="0.25">
      <c r="B28" s="36"/>
      <c r="C28" s="38"/>
      <c r="D28" s="39"/>
      <c r="E28" s="38"/>
      <c r="F28" s="42"/>
      <c r="O28" s="78">
        <v>0</v>
      </c>
      <c r="P28" s="78">
        <v>0</v>
      </c>
      <c r="Q28" s="78">
        <v>0</v>
      </c>
    </row>
    <row r="29" spans="1:25" ht="15" hidden="1" customHeight="1" x14ac:dyDescent="0.25">
      <c r="B29" s="36"/>
      <c r="C29" s="38"/>
      <c r="D29" s="39"/>
      <c r="E29" s="38"/>
      <c r="F29" s="42"/>
      <c r="O29" s="78">
        <v>0</v>
      </c>
      <c r="P29" s="78">
        <v>0</v>
      </c>
      <c r="Q29" s="78">
        <v>0</v>
      </c>
    </row>
    <row r="30" spans="1:25" ht="15" hidden="1" customHeight="1" x14ac:dyDescent="0.25">
      <c r="B30" s="36"/>
      <c r="C30" s="38"/>
      <c r="D30" s="39"/>
      <c r="E30" s="38"/>
      <c r="F30" s="42"/>
      <c r="O30" s="78">
        <v>0</v>
      </c>
      <c r="P30" s="78">
        <v>0</v>
      </c>
      <c r="Q30" s="78">
        <v>0</v>
      </c>
    </row>
    <row r="31" spans="1:25" ht="15" hidden="1" customHeight="1" x14ac:dyDescent="0.25">
      <c r="B31" s="36"/>
      <c r="C31" s="38"/>
      <c r="D31" s="39"/>
      <c r="E31" s="38"/>
      <c r="F31" s="42"/>
      <c r="O31" s="78">
        <v>0</v>
      </c>
      <c r="P31" s="78">
        <v>0</v>
      </c>
      <c r="Q31" s="78">
        <v>0</v>
      </c>
    </row>
    <row r="32" spans="1:25" ht="15" hidden="1" customHeight="1" x14ac:dyDescent="0.25">
      <c r="B32" s="36"/>
      <c r="C32" s="38"/>
      <c r="D32" s="39"/>
      <c r="E32" s="38"/>
      <c r="F32" s="42"/>
      <c r="O32" s="78">
        <v>0</v>
      </c>
      <c r="P32" s="78">
        <v>0</v>
      </c>
      <c r="Q32" s="78">
        <v>0</v>
      </c>
    </row>
    <row r="33" spans="2:17" ht="15" hidden="1" customHeight="1" x14ac:dyDescent="0.25">
      <c r="B33" s="36"/>
      <c r="C33" s="38"/>
      <c r="D33" s="39"/>
      <c r="E33" s="38"/>
      <c r="F33" s="42"/>
      <c r="O33" s="78">
        <v>0</v>
      </c>
      <c r="P33" s="78">
        <v>0</v>
      </c>
      <c r="Q33" s="78">
        <v>0</v>
      </c>
    </row>
    <row r="34" spans="2:17" ht="15" hidden="1" customHeight="1" x14ac:dyDescent="0.25">
      <c r="B34" s="36"/>
      <c r="C34" s="38"/>
      <c r="D34" s="39"/>
      <c r="E34" s="38"/>
      <c r="F34" s="42"/>
      <c r="O34" s="78">
        <v>0</v>
      </c>
      <c r="P34" s="78">
        <v>0</v>
      </c>
      <c r="Q34" s="78">
        <v>0</v>
      </c>
    </row>
    <row r="35" spans="2:17" ht="15" hidden="1" customHeight="1" x14ac:dyDescent="0.25">
      <c r="B35" s="36"/>
      <c r="C35" s="38"/>
      <c r="D35" s="39"/>
      <c r="E35" s="38"/>
      <c r="F35" s="42"/>
      <c r="O35" s="78">
        <v>0</v>
      </c>
      <c r="P35" s="78">
        <v>0</v>
      </c>
      <c r="Q35" s="78">
        <v>0</v>
      </c>
    </row>
    <row r="36" spans="2:17" ht="15" hidden="1" customHeight="1" x14ac:dyDescent="0.25">
      <c r="B36" s="36"/>
      <c r="C36" s="38"/>
      <c r="D36" s="39"/>
      <c r="E36" s="38"/>
      <c r="F36" s="42"/>
      <c r="O36" s="78">
        <v>0</v>
      </c>
      <c r="P36" s="78">
        <v>0</v>
      </c>
      <c r="Q36" s="78">
        <v>0</v>
      </c>
    </row>
    <row r="37" spans="2:17" ht="15" hidden="1" customHeight="1" x14ac:dyDescent="0.25">
      <c r="B37" s="36"/>
      <c r="C37" s="38"/>
      <c r="D37" s="39"/>
      <c r="E37" s="38"/>
      <c r="F37" s="42"/>
      <c r="O37" s="78">
        <v>0</v>
      </c>
      <c r="P37" s="78">
        <v>0</v>
      </c>
      <c r="Q37" s="78">
        <v>0</v>
      </c>
    </row>
    <row r="38" spans="2:17" ht="15" hidden="1" customHeight="1" x14ac:dyDescent="0.25">
      <c r="B38" s="36"/>
      <c r="C38" s="38"/>
      <c r="D38" s="39"/>
      <c r="E38" s="38"/>
      <c r="F38" s="42"/>
      <c r="O38" s="78">
        <v>0</v>
      </c>
      <c r="P38" s="78">
        <v>0</v>
      </c>
      <c r="Q38" s="78">
        <v>0</v>
      </c>
    </row>
    <row r="39" spans="2:17" ht="15" hidden="1" customHeight="1" x14ac:dyDescent="0.25">
      <c r="B39" s="36"/>
      <c r="C39" s="38"/>
      <c r="D39" s="39"/>
      <c r="E39" s="38"/>
      <c r="F39" s="42"/>
      <c r="O39" s="78">
        <v>0</v>
      </c>
      <c r="P39" s="78">
        <v>0</v>
      </c>
      <c r="Q39" s="78">
        <v>0</v>
      </c>
    </row>
    <row r="40" spans="2:17" ht="15" hidden="1" customHeight="1" x14ac:dyDescent="0.25">
      <c r="B40" s="36"/>
      <c r="C40" s="38"/>
      <c r="D40" s="39"/>
      <c r="E40" s="38"/>
      <c r="F40" s="42"/>
      <c r="O40" s="78">
        <v>0</v>
      </c>
      <c r="P40" s="78">
        <v>0</v>
      </c>
      <c r="Q40" s="78">
        <v>0</v>
      </c>
    </row>
    <row r="41" spans="2:17" ht="15" hidden="1" customHeight="1" x14ac:dyDescent="0.25">
      <c r="B41" s="36"/>
      <c r="C41" s="38"/>
      <c r="D41" s="39"/>
      <c r="E41" s="38"/>
      <c r="F41" s="42"/>
      <c r="O41" s="78">
        <v>0</v>
      </c>
      <c r="P41" s="78">
        <v>0</v>
      </c>
      <c r="Q41" s="78">
        <v>0</v>
      </c>
    </row>
    <row r="42" spans="2:17" ht="15" hidden="1" customHeight="1" x14ac:dyDescent="0.25">
      <c r="B42" s="36"/>
      <c r="C42" s="38"/>
      <c r="D42" s="39"/>
      <c r="E42" s="38"/>
      <c r="F42" s="42"/>
      <c r="O42" s="78">
        <v>0</v>
      </c>
      <c r="P42" s="78">
        <v>0</v>
      </c>
      <c r="Q42" s="78">
        <v>0</v>
      </c>
    </row>
    <row r="43" spans="2:17" ht="15" hidden="1" customHeight="1" x14ac:dyDescent="0.25">
      <c r="B43" s="36"/>
      <c r="C43" s="38"/>
      <c r="D43" s="39"/>
      <c r="E43" s="38"/>
      <c r="F43" s="42"/>
      <c r="O43" s="78">
        <v>0</v>
      </c>
      <c r="P43" s="78">
        <v>0</v>
      </c>
      <c r="Q43" s="78">
        <v>0</v>
      </c>
    </row>
    <row r="44" spans="2:17" ht="15" hidden="1" customHeight="1" x14ac:dyDescent="0.25">
      <c r="B44" s="36"/>
      <c r="C44" s="38"/>
      <c r="D44" s="39"/>
      <c r="E44" s="38"/>
      <c r="F44" s="42"/>
      <c r="O44" s="78">
        <v>0</v>
      </c>
      <c r="P44" s="78">
        <v>0</v>
      </c>
      <c r="Q44" s="78">
        <v>0</v>
      </c>
    </row>
    <row r="45" spans="2:17" ht="15" hidden="1" customHeight="1" x14ac:dyDescent="0.25">
      <c r="B45" s="36"/>
      <c r="C45" s="38"/>
      <c r="D45" s="39"/>
      <c r="E45" s="38"/>
      <c r="F45" s="42"/>
      <c r="O45" s="78">
        <v>0</v>
      </c>
      <c r="P45" s="78">
        <v>0</v>
      </c>
      <c r="Q45" s="78">
        <v>0</v>
      </c>
    </row>
    <row r="46" spans="2:17" ht="15" hidden="1" customHeight="1" x14ac:dyDescent="0.25">
      <c r="B46" s="36"/>
      <c r="C46" s="38"/>
      <c r="D46" s="39"/>
      <c r="E46" s="38"/>
      <c r="F46" s="42"/>
      <c r="O46" s="78">
        <v>0</v>
      </c>
      <c r="P46" s="78">
        <v>0</v>
      </c>
      <c r="Q46" s="78">
        <v>0</v>
      </c>
    </row>
    <row r="47" spans="2:17" ht="15" hidden="1" customHeight="1" x14ac:dyDescent="0.25">
      <c r="B47" s="36"/>
      <c r="C47" s="38"/>
      <c r="D47" s="39"/>
      <c r="E47" s="38"/>
      <c r="F47" s="42"/>
      <c r="O47" s="78">
        <v>0</v>
      </c>
      <c r="P47" s="78">
        <v>0</v>
      </c>
      <c r="Q47" s="78">
        <v>0</v>
      </c>
    </row>
    <row r="48" spans="2:17" ht="15" hidden="1" customHeight="1" x14ac:dyDescent="0.25">
      <c r="B48" s="36"/>
      <c r="C48" s="38"/>
      <c r="D48" s="39"/>
      <c r="E48" s="38"/>
      <c r="F48" s="42"/>
      <c r="O48" s="78">
        <v>0</v>
      </c>
      <c r="P48" s="78">
        <v>0</v>
      </c>
      <c r="Q48" s="78">
        <v>0</v>
      </c>
    </row>
    <row r="49" spans="2:17" ht="15" hidden="1" customHeight="1" x14ac:dyDescent="0.25">
      <c r="B49" s="36"/>
      <c r="C49" s="38"/>
      <c r="D49" s="39"/>
      <c r="E49" s="38"/>
      <c r="F49" s="42"/>
      <c r="O49" s="78">
        <v>0</v>
      </c>
      <c r="P49" s="78">
        <v>0</v>
      </c>
      <c r="Q49" s="78">
        <v>0</v>
      </c>
    </row>
    <row r="50" spans="2:17" ht="15" hidden="1" customHeight="1" x14ac:dyDescent="0.25">
      <c r="B50" s="36"/>
      <c r="C50" s="38"/>
      <c r="D50" s="39"/>
      <c r="E50" s="38"/>
      <c r="F50" s="42"/>
      <c r="O50" s="78">
        <v>0</v>
      </c>
      <c r="P50" s="78">
        <v>0</v>
      </c>
      <c r="Q50" s="78">
        <v>0</v>
      </c>
    </row>
    <row r="51" spans="2:17" ht="15" hidden="1" customHeight="1" x14ac:dyDescent="0.25">
      <c r="B51" s="36"/>
      <c r="C51" s="38"/>
      <c r="D51" s="39"/>
      <c r="E51" s="38"/>
      <c r="F51" s="42"/>
      <c r="O51" s="78">
        <v>0</v>
      </c>
      <c r="P51" s="78">
        <v>0</v>
      </c>
      <c r="Q51" s="78">
        <v>0</v>
      </c>
    </row>
    <row r="52" spans="2:17" ht="15" hidden="1" customHeight="1" x14ac:dyDescent="0.25">
      <c r="B52" s="36"/>
      <c r="C52" s="38"/>
      <c r="D52" s="39"/>
      <c r="E52" s="38"/>
      <c r="F52" s="42"/>
      <c r="O52" s="78">
        <v>0</v>
      </c>
      <c r="P52" s="78">
        <v>0</v>
      </c>
      <c r="Q52" s="78">
        <v>0</v>
      </c>
    </row>
    <row r="53" spans="2:17" ht="15" hidden="1" customHeight="1" x14ac:dyDescent="0.25">
      <c r="B53" s="36"/>
      <c r="C53" s="38"/>
      <c r="D53" s="39"/>
      <c r="E53" s="38"/>
      <c r="F53" s="42"/>
      <c r="O53" s="78">
        <v>0</v>
      </c>
      <c r="P53" s="78">
        <v>0</v>
      </c>
      <c r="Q53" s="78">
        <v>0</v>
      </c>
    </row>
    <row r="54" spans="2:17" ht="15" hidden="1" customHeight="1" x14ac:dyDescent="0.25">
      <c r="B54" s="36"/>
      <c r="C54" s="38"/>
      <c r="D54" s="39"/>
      <c r="E54" s="38"/>
      <c r="F54" s="42"/>
      <c r="O54" s="78">
        <v>0</v>
      </c>
      <c r="P54" s="78">
        <v>0</v>
      </c>
      <c r="Q54" s="78">
        <v>0</v>
      </c>
    </row>
    <row r="55" spans="2:17" ht="15" hidden="1" customHeight="1" x14ac:dyDescent="0.25">
      <c r="B55" s="36"/>
      <c r="C55" s="38"/>
      <c r="D55" s="39"/>
      <c r="E55" s="38"/>
      <c r="F55" s="42"/>
      <c r="O55" s="78">
        <v>0</v>
      </c>
      <c r="P55" s="78">
        <v>0</v>
      </c>
      <c r="Q55" s="78">
        <v>0</v>
      </c>
    </row>
    <row r="56" spans="2:17" ht="15" hidden="1" customHeight="1" x14ac:dyDescent="0.25">
      <c r="B56" s="36"/>
      <c r="C56" s="38"/>
      <c r="D56" s="39"/>
      <c r="E56" s="38"/>
      <c r="F56" s="42"/>
      <c r="O56" s="78">
        <v>0</v>
      </c>
      <c r="P56" s="78">
        <v>0</v>
      </c>
      <c r="Q56" s="78">
        <v>0</v>
      </c>
    </row>
    <row r="57" spans="2:17" ht="15" hidden="1" customHeight="1" x14ac:dyDescent="0.25">
      <c r="B57" s="36"/>
      <c r="C57" s="38"/>
      <c r="D57" s="39"/>
      <c r="E57" s="38"/>
      <c r="F57" s="42"/>
      <c r="O57" s="78">
        <v>0</v>
      </c>
      <c r="P57" s="78">
        <v>0</v>
      </c>
      <c r="Q57" s="78">
        <v>0</v>
      </c>
    </row>
    <row r="58" spans="2:17" ht="15" hidden="1" customHeight="1" x14ac:dyDescent="0.25">
      <c r="B58" s="36"/>
      <c r="C58" s="38"/>
      <c r="D58" s="39"/>
      <c r="E58" s="38"/>
      <c r="F58" s="42"/>
      <c r="O58" s="78">
        <v>0</v>
      </c>
      <c r="P58" s="78">
        <v>0</v>
      </c>
      <c r="Q58" s="78">
        <v>0</v>
      </c>
    </row>
    <row r="59" spans="2:17" ht="15" hidden="1" customHeight="1" x14ac:dyDescent="0.25">
      <c r="B59" s="36"/>
      <c r="C59" s="38"/>
      <c r="D59" s="39"/>
      <c r="E59" s="38"/>
      <c r="F59" s="42"/>
      <c r="O59" s="78">
        <v>0</v>
      </c>
      <c r="P59" s="78">
        <v>0</v>
      </c>
      <c r="Q59" s="78">
        <v>0</v>
      </c>
    </row>
    <row r="60" spans="2:17" ht="15" hidden="1" customHeight="1" x14ac:dyDescent="0.25">
      <c r="B60" s="36"/>
      <c r="C60" s="38"/>
      <c r="D60" s="39"/>
      <c r="E60" s="38"/>
      <c r="F60" s="42"/>
      <c r="O60" s="78">
        <v>0</v>
      </c>
      <c r="P60" s="78">
        <v>0</v>
      </c>
      <c r="Q60" s="78">
        <v>0</v>
      </c>
    </row>
    <row r="61" spans="2:17" ht="15" hidden="1" customHeight="1" x14ac:dyDescent="0.25">
      <c r="B61" s="36"/>
      <c r="C61" s="38"/>
      <c r="D61" s="39"/>
      <c r="E61" s="38"/>
      <c r="F61" s="42"/>
      <c r="O61" s="78">
        <v>0</v>
      </c>
      <c r="P61" s="78">
        <v>0</v>
      </c>
      <c r="Q61" s="78">
        <v>0</v>
      </c>
    </row>
    <row r="62" spans="2:17" ht="15" hidden="1" customHeight="1" x14ac:dyDescent="0.25">
      <c r="B62" s="36"/>
      <c r="C62" s="38"/>
      <c r="D62" s="39"/>
      <c r="E62" s="38"/>
      <c r="F62" s="42"/>
      <c r="O62" s="78">
        <v>0</v>
      </c>
      <c r="P62" s="78">
        <v>0</v>
      </c>
      <c r="Q62" s="78">
        <v>0</v>
      </c>
    </row>
    <row r="63" spans="2:17" ht="15" hidden="1" customHeight="1" x14ac:dyDescent="0.25">
      <c r="B63" s="36"/>
      <c r="C63" s="38"/>
      <c r="D63" s="39"/>
      <c r="E63" s="38"/>
      <c r="F63" s="42"/>
      <c r="O63" s="78">
        <v>0</v>
      </c>
      <c r="P63" s="78">
        <v>0</v>
      </c>
      <c r="Q63" s="78">
        <v>0</v>
      </c>
    </row>
    <row r="64" spans="2:17" ht="15" hidden="1" customHeight="1" x14ac:dyDescent="0.25">
      <c r="B64" s="36"/>
      <c r="C64" s="38"/>
      <c r="D64" s="39"/>
      <c r="E64" s="38"/>
      <c r="F64" s="42"/>
      <c r="O64" s="78">
        <v>0</v>
      </c>
      <c r="P64" s="78">
        <v>0</v>
      </c>
      <c r="Q64" s="78">
        <v>0</v>
      </c>
    </row>
    <row r="65" spans="2:17" ht="15" hidden="1" customHeight="1" x14ac:dyDescent="0.25">
      <c r="B65" s="36"/>
      <c r="C65" s="38"/>
      <c r="D65" s="39"/>
      <c r="E65" s="38"/>
      <c r="F65" s="42"/>
      <c r="O65" s="78">
        <v>0</v>
      </c>
      <c r="P65" s="78">
        <v>0</v>
      </c>
      <c r="Q65" s="78">
        <v>0</v>
      </c>
    </row>
    <row r="66" spans="2:17" ht="15" hidden="1" customHeight="1" x14ac:dyDescent="0.25">
      <c r="B66" s="36"/>
      <c r="C66" s="38"/>
      <c r="D66" s="39"/>
      <c r="E66" s="38"/>
      <c r="F66" s="42"/>
      <c r="O66" s="78">
        <v>0</v>
      </c>
      <c r="P66" s="78">
        <v>0</v>
      </c>
      <c r="Q66" s="78">
        <v>0</v>
      </c>
    </row>
    <row r="67" spans="2:17" ht="15" hidden="1" customHeight="1" x14ac:dyDescent="0.25">
      <c r="B67" s="36"/>
      <c r="C67" s="38"/>
      <c r="D67" s="39"/>
      <c r="E67" s="38"/>
      <c r="F67" s="42"/>
      <c r="O67" s="78">
        <v>0</v>
      </c>
      <c r="P67" s="78">
        <v>0</v>
      </c>
      <c r="Q67" s="78">
        <v>0</v>
      </c>
    </row>
    <row r="68" spans="2:17" ht="15" hidden="1" customHeight="1" x14ac:dyDescent="0.25">
      <c r="B68" s="36"/>
      <c r="C68" s="38"/>
      <c r="D68" s="39"/>
      <c r="E68" s="38"/>
      <c r="F68" s="42"/>
      <c r="O68" s="78">
        <v>0</v>
      </c>
      <c r="P68" s="78">
        <v>0</v>
      </c>
      <c r="Q68" s="78">
        <v>0</v>
      </c>
    </row>
    <row r="69" spans="2:17" ht="15" hidden="1" customHeight="1" x14ac:dyDescent="0.25">
      <c r="B69" s="36"/>
      <c r="C69" s="38"/>
      <c r="D69" s="39"/>
      <c r="E69" s="38"/>
      <c r="F69" s="42"/>
      <c r="O69" s="78">
        <v>0</v>
      </c>
      <c r="P69" s="78">
        <v>0</v>
      </c>
      <c r="Q69" s="78">
        <v>0</v>
      </c>
    </row>
    <row r="70" spans="2:17" ht="15" hidden="1" customHeight="1" x14ac:dyDescent="0.25">
      <c r="B70" s="36"/>
      <c r="C70" s="38"/>
      <c r="D70" s="39"/>
      <c r="E70" s="38"/>
      <c r="F70" s="42"/>
      <c r="O70" s="78">
        <v>0</v>
      </c>
      <c r="P70" s="78">
        <v>0</v>
      </c>
      <c r="Q70" s="78">
        <v>0</v>
      </c>
    </row>
    <row r="71" spans="2:17" ht="15" hidden="1" customHeight="1" x14ac:dyDescent="0.25">
      <c r="B71" s="37"/>
      <c r="C71" s="40"/>
      <c r="D71" s="41"/>
      <c r="E71" s="40"/>
      <c r="F71" s="43"/>
      <c r="O71" s="78">
        <v>0</v>
      </c>
      <c r="P71" s="78">
        <v>0</v>
      </c>
      <c r="Q71" s="78">
        <v>0</v>
      </c>
    </row>
    <row r="72" spans="2:17" hidden="1" x14ac:dyDescent="0.25">
      <c r="O72" s="78">
        <v>0</v>
      </c>
      <c r="P72" s="78">
        <v>0</v>
      </c>
      <c r="Q72" s="78">
        <v>0</v>
      </c>
    </row>
    <row r="73" spans="2:17" hidden="1" x14ac:dyDescent="0.25">
      <c r="O73" s="78">
        <v>0</v>
      </c>
      <c r="P73" s="78">
        <v>0</v>
      </c>
      <c r="Q73" s="78">
        <v>0</v>
      </c>
    </row>
    <row r="74" spans="2:17" hidden="1" x14ac:dyDescent="0.25">
      <c r="O74" s="78">
        <v>0</v>
      </c>
      <c r="P74" s="78">
        <v>0</v>
      </c>
      <c r="Q74" s="78">
        <v>0</v>
      </c>
    </row>
    <row r="75" spans="2:17" x14ac:dyDescent="0.25"/>
    <row r="76" spans="2:17" x14ac:dyDescent="0.25"/>
    <row r="77" spans="2:17" x14ac:dyDescent="0.25"/>
    <row r="78" spans="2:17" x14ac:dyDescent="0.25"/>
    <row r="79" spans="2:17" x14ac:dyDescent="0.25"/>
    <row r="80" spans="2:17"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sheetData>
  <mergeCells count="50">
    <mergeCell ref="C20:D20"/>
    <mergeCell ref="M14:M15"/>
    <mergeCell ref="E20:F20"/>
    <mergeCell ref="E22:F22"/>
    <mergeCell ref="E19:F19"/>
    <mergeCell ref="K14:K15"/>
    <mergeCell ref="L16:L18"/>
    <mergeCell ref="I13:I15"/>
    <mergeCell ref="H14:H15"/>
    <mergeCell ref="G16:G18"/>
    <mergeCell ref="I16:I18"/>
    <mergeCell ref="M16:M18"/>
    <mergeCell ref="L13:L15"/>
    <mergeCell ref="J14:J15"/>
    <mergeCell ref="E1:F1"/>
    <mergeCell ref="C1:D1"/>
    <mergeCell ref="B2:D2"/>
    <mergeCell ref="F4:G4"/>
    <mergeCell ref="F5:G5"/>
    <mergeCell ref="F3:G3"/>
    <mergeCell ref="B3:E3"/>
    <mergeCell ref="B4:E4"/>
    <mergeCell ref="B5:E5"/>
    <mergeCell ref="C11:D12"/>
    <mergeCell ref="C13:D15"/>
    <mergeCell ref="C16:D18"/>
    <mergeCell ref="B6:E6"/>
    <mergeCell ref="G13:G15"/>
    <mergeCell ref="B11:B23"/>
    <mergeCell ref="C22:D22"/>
    <mergeCell ref="C21:D21"/>
    <mergeCell ref="E23:F23"/>
    <mergeCell ref="C23:D23"/>
    <mergeCell ref="C19:D19"/>
    <mergeCell ref="B9:B10"/>
    <mergeCell ref="C9:D10"/>
    <mergeCell ref="E9:F10"/>
    <mergeCell ref="G9:G10"/>
    <mergeCell ref="E21:F21"/>
    <mergeCell ref="X14:X15"/>
    <mergeCell ref="F6:G6"/>
    <mergeCell ref="E11:F12"/>
    <mergeCell ref="E13:F15"/>
    <mergeCell ref="E16:F18"/>
    <mergeCell ref="H9:N9"/>
    <mergeCell ref="O9:Q9"/>
    <mergeCell ref="R9:W9"/>
    <mergeCell ref="N13:N15"/>
    <mergeCell ref="G11:G12"/>
    <mergeCell ref="I11:I12"/>
  </mergeCells>
  <hyperlinks>
    <hyperlink ref="C1:D1" location="'Tabla de Contenido'!A1" display="Menú Principal"/>
    <hyperlink ref="E1:F1" r:id="rId1" display="IR A DIRECCIONAMIENTO ESTRATEGICO"/>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3" tint="0.39997558519241921"/>
  </sheetPr>
  <dimension ref="A1:XFC131"/>
  <sheetViews>
    <sheetView zoomScale="60" zoomScaleNormal="60" workbookViewId="0">
      <selection activeCell="X4" sqref="X4"/>
    </sheetView>
  </sheetViews>
  <sheetFormatPr baseColWidth="10" defaultColWidth="0" defaultRowHeight="15" customHeight="1" zeroHeight="1" x14ac:dyDescent="0.25"/>
  <cols>
    <col min="1" max="1" width="2.5703125" style="2" customWidth="1"/>
    <col min="2" max="2" width="32.28515625" style="8" customWidth="1"/>
    <col min="3" max="3" width="18.140625" style="8" customWidth="1"/>
    <col min="4" max="4" width="19.7109375" style="7" customWidth="1"/>
    <col min="5" max="5" width="31.140625" style="2" customWidth="1"/>
    <col min="6" max="6" width="8.28515625" style="4" customWidth="1"/>
    <col min="7" max="7" width="21.7109375" style="4" customWidth="1"/>
    <col min="8" max="8" width="28.42578125" style="4" customWidth="1"/>
    <col min="9" max="9" width="20.5703125" style="16" customWidth="1"/>
    <col min="10" max="10" width="19" style="16" customWidth="1"/>
    <col min="11" max="11" width="16.5703125" style="16" customWidth="1"/>
    <col min="12" max="12" width="27.28515625" style="16" customWidth="1"/>
    <col min="13" max="13" width="34.5703125" style="16" customWidth="1"/>
    <col min="14" max="14" width="30.28515625" style="16" customWidth="1"/>
    <col min="15" max="22" width="18.5703125" style="16" hidden="1" customWidth="1"/>
    <col min="23" max="23" width="15.7109375" style="16" hidden="1" customWidth="1"/>
    <col min="24" max="24" width="59.7109375" style="4" customWidth="1"/>
    <col min="25" max="26" width="9.28515625" style="4" customWidth="1"/>
    <col min="27" max="29" width="9.28515625" style="16" hidden="1"/>
    <col min="30" max="16383" width="2.85546875" style="16" hidden="1"/>
    <col min="16384" max="16384" width="2" style="16" hidden="1"/>
  </cols>
  <sheetData>
    <row r="1" spans="1:26" ht="31.5" customHeight="1" x14ac:dyDescent="0.25">
      <c r="B1" s="3" t="s">
        <v>19</v>
      </c>
      <c r="C1" s="301" t="s">
        <v>42</v>
      </c>
      <c r="D1" s="301"/>
      <c r="E1" s="301" t="s">
        <v>134</v>
      </c>
      <c r="F1" s="301"/>
      <c r="I1" s="4"/>
      <c r="J1" s="4"/>
      <c r="K1" s="4"/>
      <c r="L1" s="4"/>
      <c r="M1" s="4"/>
      <c r="N1" s="4"/>
      <c r="O1" s="4"/>
      <c r="P1" s="4"/>
      <c r="Q1" s="4"/>
      <c r="R1" s="4"/>
      <c r="S1" s="4"/>
      <c r="T1" s="4"/>
      <c r="U1" s="4"/>
      <c r="V1" s="4"/>
      <c r="W1" s="4"/>
    </row>
    <row r="2" spans="1:26" ht="31.5" customHeight="1" thickBot="1" x14ac:dyDescent="0.3">
      <c r="B2" s="323" t="s">
        <v>28</v>
      </c>
      <c r="C2" s="323"/>
      <c r="D2" s="323"/>
      <c r="E2" s="4"/>
      <c r="I2" s="4"/>
      <c r="J2" s="4"/>
      <c r="K2" s="4"/>
      <c r="L2" s="4"/>
      <c r="M2" s="4"/>
      <c r="N2" s="4"/>
      <c r="O2" s="4"/>
      <c r="P2" s="4"/>
      <c r="Q2" s="4"/>
      <c r="R2" s="4"/>
      <c r="S2" s="4"/>
      <c r="T2" s="4"/>
      <c r="U2" s="4"/>
      <c r="V2" s="4"/>
      <c r="W2" s="4"/>
    </row>
    <row r="3" spans="1:26" ht="63" customHeight="1" thickBot="1" x14ac:dyDescent="0.3">
      <c r="B3" s="218" t="s">
        <v>23</v>
      </c>
      <c r="C3" s="242" t="s">
        <v>21</v>
      </c>
      <c r="D3" s="243"/>
      <c r="E3" s="206" t="s">
        <v>43</v>
      </c>
      <c r="F3" s="208"/>
      <c r="G3" s="231" t="s">
        <v>467</v>
      </c>
      <c r="H3" s="198" t="s">
        <v>114</v>
      </c>
      <c r="I3" s="199"/>
      <c r="J3" s="199"/>
      <c r="K3" s="199"/>
      <c r="L3" s="199"/>
      <c r="M3" s="199"/>
      <c r="N3" s="279"/>
      <c r="O3" s="198" t="s">
        <v>115</v>
      </c>
      <c r="P3" s="199"/>
      <c r="Q3" s="279"/>
      <c r="R3" s="183" t="s">
        <v>116</v>
      </c>
      <c r="S3" s="183"/>
      <c r="T3" s="183"/>
      <c r="U3" s="183"/>
      <c r="V3" s="183"/>
      <c r="W3" s="184"/>
    </row>
    <row r="4" spans="1:26" s="1" customFormat="1" ht="90.75" customHeight="1" thickBot="1" x14ac:dyDescent="0.3">
      <c r="A4" s="6"/>
      <c r="B4" s="269"/>
      <c r="C4" s="244"/>
      <c r="D4" s="245"/>
      <c r="E4" s="220"/>
      <c r="F4" s="221"/>
      <c r="G4" s="232"/>
      <c r="H4" s="18" t="s">
        <v>133</v>
      </c>
      <c r="I4" s="17" t="s">
        <v>118</v>
      </c>
      <c r="J4" s="19" t="s">
        <v>142</v>
      </c>
      <c r="K4" s="17" t="s">
        <v>119</v>
      </c>
      <c r="L4" s="19" t="s">
        <v>120</v>
      </c>
      <c r="M4" s="17" t="s">
        <v>121</v>
      </c>
      <c r="N4" s="19" t="s">
        <v>122</v>
      </c>
      <c r="O4" s="19" t="s">
        <v>123</v>
      </c>
      <c r="P4" s="19" t="s">
        <v>124</v>
      </c>
      <c r="Q4" s="17" t="s">
        <v>125</v>
      </c>
      <c r="R4" s="19" t="s">
        <v>126</v>
      </c>
      <c r="S4" s="17" t="s">
        <v>127</v>
      </c>
      <c r="T4" s="19" t="s">
        <v>128</v>
      </c>
      <c r="U4" s="17" t="s">
        <v>129</v>
      </c>
      <c r="V4" s="19" t="s">
        <v>130</v>
      </c>
      <c r="W4" s="61" t="s">
        <v>131</v>
      </c>
      <c r="X4" s="176" t="s">
        <v>528</v>
      </c>
      <c r="Y4" s="6"/>
      <c r="Z4" s="6"/>
    </row>
    <row r="5" spans="1:26" s="1" customFormat="1" ht="159" customHeight="1" thickBot="1" x14ac:dyDescent="0.3">
      <c r="A5" s="6"/>
      <c r="B5" s="142" t="s">
        <v>39</v>
      </c>
      <c r="C5" s="324" t="s">
        <v>17</v>
      </c>
      <c r="D5" s="325"/>
      <c r="E5" s="281" t="s">
        <v>485</v>
      </c>
      <c r="F5" s="281"/>
      <c r="G5" s="115">
        <f>VLOOKUP(C5,[2]Impacto!$C$9:$M$31,8,0)</f>
        <v>9</v>
      </c>
      <c r="H5" s="128" t="s">
        <v>324</v>
      </c>
      <c r="I5" s="121" t="s">
        <v>325</v>
      </c>
      <c r="J5" s="121" t="s">
        <v>326</v>
      </c>
      <c r="K5" s="121" t="s">
        <v>327</v>
      </c>
      <c r="L5" s="121">
        <v>1</v>
      </c>
      <c r="M5" s="121" t="s">
        <v>328</v>
      </c>
      <c r="N5" s="138" t="s">
        <v>329</v>
      </c>
      <c r="O5" s="137">
        <v>0</v>
      </c>
      <c r="P5" s="133">
        <v>0</v>
      </c>
      <c r="Q5" s="84">
        <v>0</v>
      </c>
      <c r="R5" s="133">
        <v>0</v>
      </c>
      <c r="S5" s="133">
        <v>0</v>
      </c>
      <c r="T5" s="84">
        <v>0</v>
      </c>
      <c r="U5" s="133">
        <v>0</v>
      </c>
      <c r="V5" s="133">
        <v>0</v>
      </c>
      <c r="W5" s="181">
        <v>0</v>
      </c>
      <c r="X5" s="178" t="s">
        <v>560</v>
      </c>
      <c r="Y5" s="6"/>
      <c r="Z5" s="6"/>
    </row>
    <row r="6" spans="1:26" ht="105.75" customHeight="1" thickBot="1" x14ac:dyDescent="0.3">
      <c r="B6" s="142" t="s">
        <v>40</v>
      </c>
      <c r="C6" s="326" t="s">
        <v>18</v>
      </c>
      <c r="D6" s="247"/>
      <c r="E6" s="192" t="s">
        <v>485</v>
      </c>
      <c r="F6" s="192"/>
      <c r="G6" s="116">
        <f>VLOOKUP(C6,[2]Impacto!$C$9:$M$31,8,0)</f>
        <v>4</v>
      </c>
      <c r="H6" s="97" t="s">
        <v>330</v>
      </c>
      <c r="I6" s="64">
        <v>0</v>
      </c>
      <c r="J6" s="64">
        <v>1</v>
      </c>
      <c r="K6" s="64">
        <v>1</v>
      </c>
      <c r="L6" s="64">
        <v>1</v>
      </c>
      <c r="M6" s="123" t="s">
        <v>331</v>
      </c>
      <c r="N6" s="132" t="s">
        <v>332</v>
      </c>
      <c r="O6" s="135">
        <v>0</v>
      </c>
      <c r="P6" s="91">
        <v>0</v>
      </c>
      <c r="Q6" s="84">
        <v>0</v>
      </c>
      <c r="R6" s="91">
        <v>0</v>
      </c>
      <c r="S6" s="91">
        <v>0</v>
      </c>
      <c r="T6" s="84">
        <v>0</v>
      </c>
      <c r="U6" s="91">
        <v>0</v>
      </c>
      <c r="V6" s="91">
        <v>0</v>
      </c>
      <c r="W6" s="181">
        <v>0</v>
      </c>
      <c r="X6" s="178" t="s">
        <v>561</v>
      </c>
    </row>
    <row r="7" spans="1:26" s="4" customFormat="1" ht="153.75" customHeight="1" thickBot="1" x14ac:dyDescent="0.3">
      <c r="A7" s="2"/>
      <c r="B7" s="328" t="s">
        <v>511</v>
      </c>
      <c r="C7" s="247" t="s">
        <v>512</v>
      </c>
      <c r="D7" s="247"/>
      <c r="E7" s="330" t="s">
        <v>486</v>
      </c>
      <c r="F7" s="330"/>
      <c r="G7" s="263">
        <v>27</v>
      </c>
      <c r="H7" s="97" t="s">
        <v>333</v>
      </c>
      <c r="I7" s="100">
        <v>0</v>
      </c>
      <c r="J7" s="59" t="s">
        <v>334</v>
      </c>
      <c r="K7" s="59" t="s">
        <v>335</v>
      </c>
      <c r="L7" s="59" t="s">
        <v>336</v>
      </c>
      <c r="M7" s="59" t="s">
        <v>337</v>
      </c>
      <c r="N7" s="139" t="s">
        <v>338</v>
      </c>
      <c r="O7" s="135">
        <v>0</v>
      </c>
      <c r="P7" s="91">
        <v>0</v>
      </c>
      <c r="Q7" s="84">
        <v>0</v>
      </c>
      <c r="R7" s="91">
        <v>0</v>
      </c>
      <c r="S7" s="91">
        <v>0</v>
      </c>
      <c r="T7" s="84">
        <v>0</v>
      </c>
      <c r="U7" s="91">
        <v>0</v>
      </c>
      <c r="V7" s="91">
        <v>0</v>
      </c>
      <c r="W7" s="181">
        <v>0</v>
      </c>
      <c r="X7" s="178" t="s">
        <v>562</v>
      </c>
    </row>
    <row r="8" spans="1:26" s="4" customFormat="1" ht="93.75" customHeight="1" thickBot="1" x14ac:dyDescent="0.3">
      <c r="A8" s="2"/>
      <c r="B8" s="329"/>
      <c r="C8" s="327"/>
      <c r="D8" s="327"/>
      <c r="E8" s="331"/>
      <c r="F8" s="331"/>
      <c r="G8" s="278"/>
      <c r="H8" s="129" t="s">
        <v>371</v>
      </c>
      <c r="I8" s="140">
        <v>0</v>
      </c>
      <c r="J8" s="57" t="s">
        <v>519</v>
      </c>
      <c r="K8" s="57" t="s">
        <v>335</v>
      </c>
      <c r="L8" s="57" t="s">
        <v>520</v>
      </c>
      <c r="M8" s="57" t="s">
        <v>337</v>
      </c>
      <c r="N8" s="141" t="s">
        <v>338</v>
      </c>
      <c r="O8" s="136">
        <v>0</v>
      </c>
      <c r="P8" s="134">
        <v>0</v>
      </c>
      <c r="Q8" s="84">
        <v>0</v>
      </c>
      <c r="R8" s="134">
        <v>0</v>
      </c>
      <c r="S8" s="134">
        <v>0</v>
      </c>
      <c r="T8" s="84">
        <v>0</v>
      </c>
      <c r="U8" s="134">
        <v>0</v>
      </c>
      <c r="V8" s="134">
        <v>0</v>
      </c>
      <c r="W8" s="181">
        <v>0</v>
      </c>
      <c r="X8" s="178" t="s">
        <v>562</v>
      </c>
    </row>
    <row r="9" spans="1:26" s="4" customFormat="1" ht="16.5" customHeight="1" x14ac:dyDescent="0.25">
      <c r="A9" s="2"/>
      <c r="B9" s="5"/>
      <c r="C9" s="5"/>
      <c r="D9" s="2"/>
      <c r="E9" s="2"/>
    </row>
    <row r="10" spans="1:26" s="4" customFormat="1" ht="16.5" customHeight="1" x14ac:dyDescent="0.25">
      <c r="A10" s="2"/>
      <c r="B10" s="5"/>
      <c r="C10" s="5"/>
      <c r="D10" s="2"/>
      <c r="E10" s="2"/>
    </row>
    <row r="11" spans="1:26" s="4" customFormat="1" ht="16.5" customHeight="1" x14ac:dyDescent="0.25">
      <c r="A11" s="2"/>
      <c r="B11" s="5"/>
      <c r="C11" s="5"/>
      <c r="D11" s="2"/>
      <c r="E11" s="2"/>
    </row>
    <row r="12" spans="1:26" s="4" customFormat="1" ht="16.5" customHeight="1" x14ac:dyDescent="0.25">
      <c r="A12" s="2"/>
      <c r="B12" s="5"/>
      <c r="C12" s="5"/>
      <c r="D12" s="2"/>
      <c r="E12" s="2"/>
    </row>
    <row r="13" spans="1:26" s="4" customFormat="1" ht="16.5" customHeight="1" x14ac:dyDescent="0.25">
      <c r="A13" s="2"/>
      <c r="B13" s="5"/>
      <c r="C13" s="5"/>
      <c r="D13" s="2"/>
      <c r="E13" s="2"/>
    </row>
    <row r="14" spans="1:26" s="4" customFormat="1" ht="16.5" customHeight="1" x14ac:dyDescent="0.25">
      <c r="A14" s="2"/>
      <c r="B14" s="5"/>
      <c r="C14" s="5"/>
      <c r="D14" s="2"/>
      <c r="E14" s="2"/>
    </row>
    <row r="15" spans="1:26" s="4" customFormat="1" ht="16.5" customHeight="1" x14ac:dyDescent="0.25">
      <c r="A15" s="2"/>
      <c r="B15" s="5"/>
      <c r="C15" s="5"/>
      <c r="D15" s="2"/>
      <c r="E15" s="2"/>
    </row>
    <row r="16" spans="1:26" s="4" customFormat="1" ht="16.5" customHeight="1" x14ac:dyDescent="0.25">
      <c r="A16" s="2"/>
      <c r="B16" s="5"/>
      <c r="C16" s="5"/>
      <c r="D16" s="2"/>
      <c r="E16" s="2"/>
    </row>
    <row r="17" spans="1:5" s="4" customFormat="1" ht="16.5" customHeight="1" x14ac:dyDescent="0.25">
      <c r="A17" s="2"/>
      <c r="B17" s="5"/>
      <c r="C17" s="5"/>
      <c r="D17" s="2"/>
      <c r="E17" s="2"/>
    </row>
    <row r="18" spans="1:5" s="4" customFormat="1" ht="16.5" customHeight="1" x14ac:dyDescent="0.25">
      <c r="A18" s="2"/>
      <c r="B18" s="5"/>
      <c r="C18" s="5"/>
      <c r="D18" s="2"/>
      <c r="E18" s="2"/>
    </row>
    <row r="19" spans="1:5" s="4" customFormat="1" ht="16.5" customHeight="1" x14ac:dyDescent="0.25">
      <c r="A19" s="2"/>
      <c r="B19" s="5"/>
      <c r="C19" s="5"/>
      <c r="D19" s="2"/>
      <c r="E19" s="2"/>
    </row>
    <row r="20" spans="1:5" s="4" customFormat="1" ht="19.5" customHeight="1" x14ac:dyDescent="0.25">
      <c r="A20" s="2"/>
      <c r="B20" s="5"/>
      <c r="C20" s="5"/>
      <c r="D20" s="2"/>
      <c r="E20" s="2"/>
    </row>
    <row r="21" spans="1:5" s="4" customFormat="1" ht="18.75" customHeight="1" x14ac:dyDescent="0.25">
      <c r="A21" s="2"/>
      <c r="B21" s="5"/>
      <c r="C21" s="5"/>
      <c r="D21" s="2"/>
      <c r="E21" s="2"/>
    </row>
    <row r="22" spans="1:5" s="4" customFormat="1" ht="18.75" customHeight="1" x14ac:dyDescent="0.25">
      <c r="A22" s="2"/>
      <c r="B22" s="5"/>
      <c r="C22" s="5"/>
      <c r="D22" s="2"/>
      <c r="E22" s="2"/>
    </row>
    <row r="23" spans="1:5" s="4" customFormat="1" ht="18.75" customHeight="1" x14ac:dyDescent="0.25">
      <c r="A23" s="2"/>
      <c r="B23" s="5"/>
      <c r="C23" s="5"/>
      <c r="D23" s="2"/>
      <c r="E23" s="2"/>
    </row>
    <row r="24" spans="1:5" s="4" customFormat="1" ht="18.75" customHeight="1" x14ac:dyDescent="0.25">
      <c r="A24" s="2"/>
      <c r="B24" s="5"/>
      <c r="C24" s="5"/>
      <c r="D24" s="2"/>
      <c r="E24" s="2"/>
    </row>
    <row r="25" spans="1:5" s="4" customFormat="1" ht="18.75" customHeight="1" x14ac:dyDescent="0.25">
      <c r="A25" s="2"/>
      <c r="B25" s="5"/>
      <c r="C25" s="5"/>
      <c r="D25" s="2"/>
      <c r="E25" s="2"/>
    </row>
    <row r="26" spans="1:5" s="4" customFormat="1" x14ac:dyDescent="0.25">
      <c r="A26" s="2"/>
      <c r="B26" s="5"/>
      <c r="C26" s="5"/>
      <c r="D26" s="2"/>
      <c r="E26" s="2"/>
    </row>
    <row r="27" spans="1:5" s="4" customFormat="1" x14ac:dyDescent="0.25">
      <c r="A27" s="2"/>
      <c r="B27" s="5"/>
      <c r="C27" s="5"/>
      <c r="D27" s="2"/>
      <c r="E27" s="2"/>
    </row>
    <row r="28" spans="1:5" s="4" customFormat="1" ht="15" hidden="1" customHeight="1" x14ac:dyDescent="0.25">
      <c r="A28" s="2"/>
      <c r="B28" s="5"/>
      <c r="C28" s="5"/>
      <c r="D28" s="2"/>
      <c r="E28" s="2"/>
    </row>
    <row r="29" spans="1:5" s="4" customFormat="1" ht="15" hidden="1" customHeight="1" x14ac:dyDescent="0.25">
      <c r="A29" s="2"/>
      <c r="B29" s="5"/>
      <c r="C29" s="5"/>
      <c r="D29" s="2"/>
      <c r="E29" s="2"/>
    </row>
    <row r="30" spans="1:5" s="4" customFormat="1" ht="15" hidden="1" customHeight="1" x14ac:dyDescent="0.25">
      <c r="A30" s="2"/>
      <c r="B30" s="5"/>
      <c r="C30" s="5"/>
      <c r="D30" s="2"/>
      <c r="E30" s="2"/>
    </row>
    <row r="31" spans="1:5" s="4" customFormat="1" ht="15" hidden="1" customHeight="1" x14ac:dyDescent="0.25">
      <c r="A31" s="2"/>
      <c r="B31" s="5"/>
      <c r="C31" s="5"/>
      <c r="D31" s="2"/>
      <c r="E31" s="2"/>
    </row>
    <row r="32" spans="1:5" s="4" customFormat="1" ht="15" hidden="1" customHeight="1" x14ac:dyDescent="0.25">
      <c r="A32" s="2"/>
      <c r="B32" s="5"/>
      <c r="C32" s="5"/>
      <c r="D32" s="2"/>
      <c r="E32" s="2"/>
    </row>
    <row r="33" spans="1:5" s="4" customFormat="1" ht="15" hidden="1" customHeight="1" x14ac:dyDescent="0.25">
      <c r="A33" s="2"/>
      <c r="B33" s="5"/>
      <c r="C33" s="5"/>
      <c r="D33" s="2"/>
      <c r="E33" s="2"/>
    </row>
    <row r="34" spans="1:5" s="4" customFormat="1" ht="15" hidden="1" customHeight="1" x14ac:dyDescent="0.25">
      <c r="A34" s="2"/>
      <c r="B34" s="5"/>
      <c r="C34" s="5"/>
      <c r="D34" s="2"/>
      <c r="E34" s="2"/>
    </row>
    <row r="35" spans="1:5" s="4" customFormat="1" ht="15" hidden="1" customHeight="1" x14ac:dyDescent="0.25">
      <c r="A35" s="2"/>
      <c r="B35" s="5"/>
      <c r="C35" s="5"/>
      <c r="D35" s="2"/>
      <c r="E35" s="2"/>
    </row>
    <row r="36" spans="1:5" s="4" customFormat="1" ht="15" hidden="1" customHeight="1" x14ac:dyDescent="0.25">
      <c r="A36" s="2"/>
      <c r="B36" s="5"/>
      <c r="C36" s="5"/>
      <c r="D36" s="2"/>
      <c r="E36" s="2"/>
    </row>
    <row r="37" spans="1:5" s="4" customFormat="1" ht="15" hidden="1" customHeight="1" x14ac:dyDescent="0.25">
      <c r="A37" s="2"/>
      <c r="B37" s="5"/>
      <c r="C37" s="5"/>
      <c r="D37" s="2"/>
      <c r="E37" s="2"/>
    </row>
    <row r="38" spans="1:5" s="4" customFormat="1" ht="15" hidden="1" customHeight="1" x14ac:dyDescent="0.25">
      <c r="A38" s="2"/>
      <c r="B38" s="5"/>
      <c r="C38" s="5"/>
      <c r="D38" s="2"/>
      <c r="E38" s="2"/>
    </row>
    <row r="39" spans="1:5" s="4" customFormat="1" ht="15" hidden="1" customHeight="1" x14ac:dyDescent="0.25">
      <c r="A39" s="2"/>
      <c r="B39" s="5"/>
      <c r="C39" s="5"/>
      <c r="D39" s="2"/>
      <c r="E39" s="2"/>
    </row>
    <row r="40" spans="1:5" s="4" customFormat="1" ht="15" hidden="1" customHeight="1" x14ac:dyDescent="0.25">
      <c r="A40" s="2"/>
      <c r="B40" s="5"/>
      <c r="C40" s="5"/>
      <c r="D40" s="2"/>
      <c r="E40" s="2"/>
    </row>
    <row r="41" spans="1:5" s="4" customFormat="1" ht="15" hidden="1" customHeight="1" x14ac:dyDescent="0.25">
      <c r="A41" s="2"/>
      <c r="B41" s="5"/>
      <c r="C41" s="5"/>
      <c r="D41" s="2"/>
      <c r="E41" s="2"/>
    </row>
    <row r="42" spans="1:5" s="4" customFormat="1" ht="15" hidden="1" customHeight="1" x14ac:dyDescent="0.25">
      <c r="A42" s="2"/>
      <c r="B42" s="5"/>
      <c r="C42" s="5"/>
      <c r="D42" s="2"/>
      <c r="E42" s="2"/>
    </row>
    <row r="43" spans="1:5" s="4" customFormat="1" ht="15" hidden="1" customHeight="1" x14ac:dyDescent="0.25">
      <c r="A43" s="2"/>
      <c r="B43" s="5"/>
      <c r="C43" s="5"/>
      <c r="D43" s="2"/>
      <c r="E43" s="2"/>
    </row>
    <row r="44" spans="1:5" s="4" customFormat="1" ht="15" hidden="1" customHeight="1" x14ac:dyDescent="0.25">
      <c r="A44" s="2"/>
      <c r="B44" s="5"/>
      <c r="C44" s="5"/>
      <c r="D44" s="2"/>
      <c r="E44" s="2"/>
    </row>
    <row r="45" spans="1:5" s="4" customFormat="1" ht="15" hidden="1" customHeight="1" x14ac:dyDescent="0.25">
      <c r="A45" s="2"/>
      <c r="B45" s="5"/>
      <c r="C45" s="5"/>
      <c r="D45" s="2"/>
      <c r="E45" s="2"/>
    </row>
    <row r="46" spans="1:5" s="4" customFormat="1" ht="15" hidden="1" customHeight="1" x14ac:dyDescent="0.25">
      <c r="A46" s="2"/>
      <c r="B46" s="5"/>
      <c r="C46" s="5"/>
      <c r="D46" s="2"/>
      <c r="E46" s="2"/>
    </row>
    <row r="47" spans="1:5" s="4" customFormat="1" ht="15" hidden="1" customHeight="1" x14ac:dyDescent="0.25">
      <c r="A47" s="2"/>
      <c r="B47" s="5"/>
      <c r="C47" s="5"/>
      <c r="D47" s="2"/>
      <c r="E47" s="2"/>
    </row>
    <row r="48" spans="1:5" s="4" customFormat="1" ht="15" hidden="1" customHeight="1" x14ac:dyDescent="0.25">
      <c r="A48" s="2"/>
      <c r="B48" s="5"/>
      <c r="C48" s="5"/>
      <c r="D48" s="2"/>
      <c r="E48" s="2"/>
    </row>
    <row r="49" spans="1:5" s="4" customFormat="1" ht="15" hidden="1" customHeight="1" x14ac:dyDescent="0.25">
      <c r="A49" s="2"/>
      <c r="B49" s="5"/>
      <c r="C49" s="5"/>
      <c r="D49" s="2"/>
      <c r="E49" s="2"/>
    </row>
    <row r="50" spans="1:5" s="4" customFormat="1" ht="15" hidden="1" customHeight="1" x14ac:dyDescent="0.25">
      <c r="A50" s="2"/>
      <c r="B50" s="5"/>
      <c r="C50" s="5"/>
      <c r="D50" s="2"/>
      <c r="E50" s="2"/>
    </row>
    <row r="51" spans="1:5" s="4" customFormat="1" ht="15" hidden="1" customHeight="1" x14ac:dyDescent="0.25">
      <c r="A51" s="2"/>
      <c r="B51" s="5"/>
      <c r="C51" s="5"/>
      <c r="D51" s="2"/>
      <c r="E51" s="2"/>
    </row>
    <row r="52" spans="1:5" s="4" customFormat="1" ht="15" hidden="1" customHeight="1" x14ac:dyDescent="0.25">
      <c r="A52" s="2"/>
      <c r="B52" s="5"/>
      <c r="C52" s="5"/>
      <c r="D52" s="2"/>
      <c r="E52" s="2"/>
    </row>
    <row r="53" spans="1:5" s="4" customFormat="1" ht="15" hidden="1" customHeight="1" x14ac:dyDescent="0.25">
      <c r="A53" s="2"/>
      <c r="B53" s="5"/>
      <c r="C53" s="5"/>
      <c r="D53" s="2"/>
      <c r="E53" s="2"/>
    </row>
    <row r="54" spans="1:5" s="4" customFormat="1" ht="15" hidden="1" customHeight="1" x14ac:dyDescent="0.25">
      <c r="A54" s="2"/>
      <c r="B54" s="5"/>
      <c r="C54" s="5"/>
      <c r="D54" s="2"/>
      <c r="E54" s="2"/>
    </row>
    <row r="55" spans="1:5" s="4" customFormat="1" ht="15" hidden="1" customHeight="1" x14ac:dyDescent="0.25">
      <c r="A55" s="2"/>
      <c r="B55" s="5"/>
      <c r="C55" s="5"/>
      <c r="D55" s="2"/>
      <c r="E55" s="2"/>
    </row>
    <row r="56" spans="1:5" s="4" customFormat="1" ht="15" hidden="1" customHeight="1" x14ac:dyDescent="0.25">
      <c r="A56" s="2"/>
      <c r="B56" s="5"/>
      <c r="C56" s="5"/>
      <c r="D56" s="2"/>
      <c r="E56" s="2"/>
    </row>
    <row r="57" spans="1:5" s="4" customFormat="1" ht="15" hidden="1" customHeight="1" x14ac:dyDescent="0.25">
      <c r="A57" s="2"/>
      <c r="B57" s="5"/>
      <c r="C57" s="5"/>
      <c r="D57" s="2"/>
      <c r="E57" s="2"/>
    </row>
    <row r="58" spans="1:5" s="4" customFormat="1" ht="15" hidden="1" customHeight="1" x14ac:dyDescent="0.25">
      <c r="A58" s="2"/>
      <c r="B58" s="5"/>
      <c r="C58" s="5"/>
      <c r="D58" s="2"/>
      <c r="E58" s="2"/>
    </row>
    <row r="59" spans="1:5" s="4" customFormat="1" ht="15" hidden="1" customHeight="1" x14ac:dyDescent="0.25">
      <c r="A59" s="2"/>
      <c r="B59" s="5"/>
      <c r="C59" s="5"/>
      <c r="D59" s="2"/>
      <c r="E59" s="2"/>
    </row>
    <row r="60" spans="1:5" s="4" customFormat="1" ht="15" hidden="1" customHeight="1" x14ac:dyDescent="0.25">
      <c r="A60" s="2"/>
      <c r="B60" s="5"/>
      <c r="C60" s="5"/>
      <c r="D60" s="2"/>
      <c r="E60" s="2"/>
    </row>
    <row r="61" spans="1:5" s="4" customFormat="1" ht="15" hidden="1" customHeight="1" x14ac:dyDescent="0.25">
      <c r="A61" s="2"/>
      <c r="B61" s="5"/>
      <c r="C61" s="5"/>
      <c r="D61" s="2"/>
      <c r="E61" s="2"/>
    </row>
    <row r="62" spans="1:5" s="4" customFormat="1" ht="15" hidden="1" customHeight="1" x14ac:dyDescent="0.25">
      <c r="A62" s="2"/>
      <c r="B62" s="5"/>
      <c r="C62" s="5"/>
      <c r="D62" s="2"/>
      <c r="E62" s="2"/>
    </row>
    <row r="63" spans="1:5" s="4" customFormat="1" ht="15" hidden="1" customHeight="1" x14ac:dyDescent="0.25">
      <c r="A63" s="2"/>
      <c r="B63" s="5"/>
      <c r="C63" s="5"/>
      <c r="D63" s="2"/>
      <c r="E63" s="2"/>
    </row>
    <row r="64" spans="1:5" s="4" customFormat="1" ht="15" hidden="1" customHeight="1" x14ac:dyDescent="0.25">
      <c r="A64" s="2"/>
      <c r="B64" s="5"/>
      <c r="C64" s="5"/>
      <c r="D64" s="2"/>
      <c r="E64" s="2"/>
    </row>
    <row r="65" spans="1:5" s="4" customFormat="1" ht="15" hidden="1" customHeight="1" x14ac:dyDescent="0.25">
      <c r="A65" s="2"/>
      <c r="B65" s="5"/>
      <c r="C65" s="5"/>
      <c r="D65" s="2"/>
      <c r="E65" s="2"/>
    </row>
    <row r="66" spans="1:5" s="4" customFormat="1" ht="15" hidden="1" customHeight="1" x14ac:dyDescent="0.25">
      <c r="A66" s="2"/>
      <c r="B66" s="5"/>
      <c r="C66" s="5"/>
      <c r="D66" s="2"/>
      <c r="E66" s="2"/>
    </row>
    <row r="67" spans="1:5" s="4" customFormat="1" ht="15" hidden="1" customHeight="1" x14ac:dyDescent="0.25">
      <c r="A67" s="2"/>
      <c r="B67" s="5"/>
      <c r="C67" s="5"/>
      <c r="D67" s="2"/>
      <c r="E67" s="2"/>
    </row>
    <row r="68" spans="1:5" s="4" customFormat="1" ht="15" hidden="1" customHeight="1" x14ac:dyDescent="0.25">
      <c r="A68" s="2"/>
      <c r="B68" s="5"/>
      <c r="C68" s="5"/>
      <c r="D68" s="2"/>
      <c r="E68" s="2"/>
    </row>
    <row r="69" spans="1:5" s="4" customFormat="1" ht="15" hidden="1" customHeight="1" x14ac:dyDescent="0.25">
      <c r="A69" s="2"/>
      <c r="B69" s="5"/>
      <c r="C69" s="5"/>
      <c r="D69" s="2"/>
      <c r="E69" s="2"/>
    </row>
    <row r="70" spans="1:5" s="4" customFormat="1" ht="15" hidden="1" customHeight="1" x14ac:dyDescent="0.25">
      <c r="A70" s="2"/>
      <c r="B70" s="5"/>
      <c r="C70" s="5"/>
      <c r="D70" s="2"/>
      <c r="E70" s="2"/>
    </row>
    <row r="71" spans="1:5" s="4" customFormat="1" ht="15" hidden="1" customHeight="1" x14ac:dyDescent="0.25">
      <c r="A71" s="2"/>
      <c r="B71" s="5"/>
      <c r="C71" s="5"/>
      <c r="D71" s="2"/>
      <c r="E71" s="2"/>
    </row>
    <row r="72" spans="1:5" s="4" customFormat="1" ht="15" hidden="1" customHeight="1" x14ac:dyDescent="0.25">
      <c r="A72" s="2"/>
      <c r="B72" s="5"/>
      <c r="C72" s="5"/>
      <c r="D72" s="2"/>
      <c r="E72" s="2"/>
    </row>
    <row r="73" spans="1:5" s="4" customFormat="1" ht="15" hidden="1" customHeight="1" x14ac:dyDescent="0.25">
      <c r="A73" s="2"/>
      <c r="B73" s="5"/>
      <c r="C73" s="5"/>
      <c r="D73" s="2"/>
      <c r="E73" s="2"/>
    </row>
    <row r="74" spans="1:5" s="4" customFormat="1" ht="15" hidden="1" customHeight="1" x14ac:dyDescent="0.25">
      <c r="A74" s="2"/>
      <c r="B74" s="5"/>
      <c r="C74" s="5"/>
      <c r="D74" s="2"/>
      <c r="E74" s="2"/>
    </row>
    <row r="75" spans="1:5" s="4" customFormat="1" ht="15" hidden="1" customHeight="1" x14ac:dyDescent="0.25">
      <c r="A75" s="2"/>
      <c r="B75" s="5"/>
      <c r="C75" s="5"/>
      <c r="D75" s="2"/>
      <c r="E75" s="2"/>
    </row>
    <row r="76" spans="1:5" s="4" customFormat="1" ht="15" hidden="1" customHeight="1" x14ac:dyDescent="0.25">
      <c r="A76" s="2"/>
      <c r="B76" s="5"/>
      <c r="C76" s="5"/>
      <c r="D76" s="2"/>
      <c r="E76" s="2"/>
    </row>
    <row r="77" spans="1:5" s="4" customFormat="1" ht="15" hidden="1" customHeight="1" x14ac:dyDescent="0.25">
      <c r="A77" s="2"/>
      <c r="B77" s="5"/>
      <c r="C77" s="5"/>
      <c r="D77" s="2"/>
      <c r="E77" s="2"/>
    </row>
    <row r="78" spans="1:5" s="4" customFormat="1" ht="15" hidden="1" customHeight="1" x14ac:dyDescent="0.25">
      <c r="A78" s="2"/>
      <c r="B78" s="5"/>
      <c r="C78" s="5"/>
      <c r="D78" s="2"/>
      <c r="E78" s="2"/>
    </row>
    <row r="79" spans="1:5" s="4" customFormat="1" ht="15" hidden="1" customHeight="1" x14ac:dyDescent="0.25">
      <c r="A79" s="2"/>
      <c r="B79" s="5"/>
      <c r="C79" s="5"/>
      <c r="D79" s="2"/>
      <c r="E79" s="2"/>
    </row>
    <row r="80" spans="1:5" s="4" customFormat="1" ht="15" hidden="1" customHeight="1" x14ac:dyDescent="0.25">
      <c r="A80" s="2"/>
      <c r="B80" s="5"/>
      <c r="C80" s="5"/>
      <c r="D80" s="2"/>
      <c r="E80" s="2"/>
    </row>
    <row r="81" spans="1:5" s="4" customFormat="1" ht="15" hidden="1" customHeight="1" x14ac:dyDescent="0.25">
      <c r="A81" s="2"/>
      <c r="B81" s="5"/>
      <c r="C81" s="5"/>
      <c r="D81" s="2"/>
      <c r="E81" s="2"/>
    </row>
    <row r="82" spans="1:5" s="4" customFormat="1" ht="15" hidden="1" customHeight="1" x14ac:dyDescent="0.25">
      <c r="A82" s="2"/>
      <c r="B82" s="5"/>
      <c r="C82" s="5"/>
      <c r="D82" s="2"/>
      <c r="E82" s="2"/>
    </row>
    <row r="83" spans="1:5" s="4" customFormat="1" ht="15" hidden="1" customHeight="1" x14ac:dyDescent="0.25">
      <c r="A83" s="2"/>
      <c r="B83" s="5"/>
      <c r="C83" s="5"/>
      <c r="D83" s="2"/>
      <c r="E83" s="2"/>
    </row>
    <row r="84" spans="1:5" s="4" customFormat="1" ht="15" hidden="1" customHeight="1" x14ac:dyDescent="0.25">
      <c r="A84" s="2"/>
      <c r="B84" s="5"/>
      <c r="C84" s="5"/>
      <c r="D84" s="2"/>
      <c r="E84" s="2"/>
    </row>
    <row r="85" spans="1:5" s="4" customFormat="1" ht="15" hidden="1" customHeight="1" x14ac:dyDescent="0.25">
      <c r="A85" s="2"/>
      <c r="B85" s="5"/>
      <c r="C85" s="5"/>
      <c r="D85" s="2"/>
      <c r="E85" s="2"/>
    </row>
    <row r="86" spans="1:5" s="4" customFormat="1" ht="15" hidden="1" customHeight="1" x14ac:dyDescent="0.25">
      <c r="A86" s="2"/>
      <c r="B86" s="5"/>
      <c r="C86" s="5"/>
      <c r="D86" s="2"/>
      <c r="E86" s="2"/>
    </row>
    <row r="87" spans="1:5" s="4" customFormat="1" ht="15" hidden="1" customHeight="1" x14ac:dyDescent="0.25">
      <c r="A87" s="2"/>
      <c r="B87" s="5"/>
      <c r="C87" s="5"/>
      <c r="D87" s="2"/>
      <c r="E87" s="2"/>
    </row>
    <row r="88" spans="1:5" s="4" customFormat="1" ht="15" hidden="1" customHeight="1" x14ac:dyDescent="0.25">
      <c r="A88" s="2"/>
      <c r="B88" s="5"/>
      <c r="C88" s="5"/>
      <c r="D88" s="2"/>
      <c r="E88" s="2"/>
    </row>
    <row r="89" spans="1:5" s="4" customFormat="1" ht="15" hidden="1" customHeight="1" x14ac:dyDescent="0.25">
      <c r="A89" s="2"/>
      <c r="B89" s="5"/>
      <c r="C89" s="5"/>
      <c r="D89" s="2"/>
      <c r="E89" s="2"/>
    </row>
    <row r="90" spans="1:5" s="4" customFormat="1" ht="15" hidden="1" customHeight="1" x14ac:dyDescent="0.25">
      <c r="A90" s="2"/>
      <c r="B90" s="5"/>
      <c r="C90" s="5"/>
      <c r="D90" s="2"/>
      <c r="E90" s="2"/>
    </row>
    <row r="91" spans="1:5" s="4" customFormat="1" ht="15" hidden="1" customHeight="1" x14ac:dyDescent="0.25">
      <c r="A91" s="2"/>
      <c r="B91" s="5"/>
      <c r="C91" s="5"/>
      <c r="D91" s="2"/>
      <c r="E91" s="2"/>
    </row>
    <row r="92" spans="1:5" s="4" customFormat="1" ht="15" hidden="1" customHeight="1" x14ac:dyDescent="0.25">
      <c r="A92" s="2"/>
      <c r="B92" s="5"/>
      <c r="C92" s="5"/>
      <c r="D92" s="2"/>
      <c r="E92" s="2"/>
    </row>
    <row r="93" spans="1:5" s="4" customFormat="1" ht="15" hidden="1" customHeight="1" x14ac:dyDescent="0.25">
      <c r="A93" s="2"/>
      <c r="B93" s="5"/>
      <c r="C93" s="5"/>
      <c r="D93" s="2"/>
      <c r="E93" s="2"/>
    </row>
    <row r="94" spans="1:5" s="4" customFormat="1" ht="15" hidden="1" customHeight="1" x14ac:dyDescent="0.25">
      <c r="A94" s="2"/>
      <c r="B94" s="5"/>
      <c r="C94" s="5"/>
      <c r="D94" s="2"/>
      <c r="E94" s="2"/>
    </row>
    <row r="95" spans="1:5" s="4" customFormat="1" ht="15" hidden="1" customHeight="1" x14ac:dyDescent="0.25">
      <c r="A95" s="2"/>
      <c r="B95" s="5"/>
      <c r="C95" s="5"/>
      <c r="D95" s="2"/>
      <c r="E95" s="2"/>
    </row>
    <row r="96" spans="1:5" s="4" customFormat="1" ht="15" hidden="1" customHeight="1" x14ac:dyDescent="0.25">
      <c r="A96" s="2"/>
      <c r="B96" s="5"/>
      <c r="C96" s="5"/>
      <c r="D96" s="2"/>
      <c r="E96" s="2"/>
    </row>
    <row r="97" spans="1:5" s="4" customFormat="1" ht="15" hidden="1" customHeight="1" x14ac:dyDescent="0.25">
      <c r="A97" s="2"/>
      <c r="B97" s="5"/>
      <c r="C97" s="5"/>
      <c r="D97" s="2"/>
      <c r="E97" s="2"/>
    </row>
    <row r="98" spans="1:5" s="4" customFormat="1" ht="15" hidden="1" customHeight="1" x14ac:dyDescent="0.25">
      <c r="A98" s="2"/>
      <c r="B98" s="5"/>
      <c r="C98" s="5"/>
      <c r="D98" s="2"/>
      <c r="E98" s="2"/>
    </row>
    <row r="99" spans="1:5" s="4" customFormat="1" ht="15" hidden="1" customHeight="1" x14ac:dyDescent="0.25">
      <c r="A99" s="2"/>
      <c r="B99" s="5"/>
      <c r="C99" s="5"/>
      <c r="D99" s="2"/>
      <c r="E99" s="2"/>
    </row>
    <row r="100" spans="1:5" s="4" customFormat="1" ht="15" hidden="1" customHeight="1" x14ac:dyDescent="0.25">
      <c r="A100" s="2"/>
      <c r="B100" s="5"/>
      <c r="C100" s="5"/>
      <c r="D100" s="2"/>
      <c r="E100" s="2"/>
    </row>
    <row r="101" spans="1:5" s="4" customFormat="1" ht="15" hidden="1" customHeight="1" x14ac:dyDescent="0.25">
      <c r="A101" s="2"/>
      <c r="B101" s="5"/>
      <c r="C101" s="5"/>
      <c r="D101" s="2"/>
      <c r="E101" s="2"/>
    </row>
    <row r="102" spans="1:5" s="4" customFormat="1" ht="15" hidden="1" customHeight="1" x14ac:dyDescent="0.25">
      <c r="A102" s="2"/>
      <c r="B102" s="5"/>
      <c r="C102" s="5"/>
      <c r="D102" s="2"/>
      <c r="E102" s="2"/>
    </row>
    <row r="103" spans="1:5" s="4" customFormat="1" ht="15" hidden="1" customHeight="1" x14ac:dyDescent="0.25">
      <c r="A103" s="2"/>
      <c r="B103" s="5"/>
      <c r="C103" s="5"/>
      <c r="D103" s="2"/>
      <c r="E103" s="2"/>
    </row>
    <row r="104" spans="1:5" s="4" customFormat="1" ht="15" hidden="1" customHeight="1" x14ac:dyDescent="0.25">
      <c r="A104" s="2"/>
      <c r="B104" s="5"/>
      <c r="C104" s="5"/>
      <c r="D104" s="2"/>
      <c r="E104" s="2"/>
    </row>
    <row r="105" spans="1:5" s="4" customFormat="1" ht="15" hidden="1" customHeight="1" x14ac:dyDescent="0.25">
      <c r="A105" s="2"/>
      <c r="B105" s="5"/>
      <c r="C105" s="5"/>
      <c r="D105" s="2"/>
      <c r="E105" s="2"/>
    </row>
    <row r="106" spans="1:5" s="4" customFormat="1" ht="15" hidden="1" customHeight="1" x14ac:dyDescent="0.25">
      <c r="A106" s="2"/>
      <c r="B106" s="5"/>
      <c r="C106" s="5"/>
      <c r="D106" s="2"/>
      <c r="E106" s="2"/>
    </row>
    <row r="107" spans="1:5" s="4" customFormat="1" ht="15" hidden="1" customHeight="1" x14ac:dyDescent="0.25">
      <c r="A107" s="2"/>
      <c r="B107" s="5"/>
      <c r="C107" s="5"/>
      <c r="D107" s="2"/>
      <c r="E107" s="2"/>
    </row>
    <row r="108" spans="1:5" s="4" customFormat="1" ht="15" hidden="1" customHeight="1" x14ac:dyDescent="0.25">
      <c r="A108" s="2"/>
      <c r="B108" s="5"/>
      <c r="C108" s="5"/>
      <c r="D108" s="2"/>
      <c r="E108" s="2"/>
    </row>
    <row r="109" spans="1:5" s="4" customFormat="1" ht="15" hidden="1" customHeight="1" x14ac:dyDescent="0.25">
      <c r="A109" s="2"/>
      <c r="B109" s="5"/>
      <c r="C109" s="5"/>
      <c r="D109" s="2"/>
      <c r="E109" s="2"/>
    </row>
    <row r="110" spans="1:5" s="4" customFormat="1" ht="15" hidden="1" customHeight="1" x14ac:dyDescent="0.25">
      <c r="A110" s="2"/>
      <c r="B110" s="5"/>
      <c r="C110" s="5"/>
      <c r="D110" s="2"/>
      <c r="E110" s="2"/>
    </row>
    <row r="111" spans="1:5" s="4" customFormat="1" ht="15" hidden="1" customHeight="1" x14ac:dyDescent="0.25">
      <c r="A111" s="2"/>
      <c r="B111" s="5"/>
      <c r="C111" s="5"/>
      <c r="D111" s="2"/>
      <c r="E111" s="2"/>
    </row>
    <row r="112" spans="1:5" s="4" customFormat="1" ht="15" hidden="1" customHeight="1" x14ac:dyDescent="0.25">
      <c r="A112" s="2"/>
      <c r="B112" s="5"/>
      <c r="C112" s="5"/>
      <c r="D112" s="2"/>
      <c r="E112" s="2"/>
    </row>
    <row r="113" spans="1:5" s="4" customFormat="1" ht="15" hidden="1" customHeight="1" x14ac:dyDescent="0.25">
      <c r="A113" s="2"/>
      <c r="B113" s="5"/>
      <c r="C113" s="5"/>
      <c r="D113" s="2"/>
      <c r="E113" s="2"/>
    </row>
    <row r="114" spans="1:5" s="4" customFormat="1" ht="15" hidden="1" customHeight="1" x14ac:dyDescent="0.25">
      <c r="A114" s="2"/>
      <c r="B114" s="5"/>
      <c r="C114" s="5"/>
      <c r="D114" s="2"/>
      <c r="E114" s="2"/>
    </row>
    <row r="115" spans="1:5" s="4" customFormat="1" ht="15" hidden="1" customHeight="1" x14ac:dyDescent="0.25">
      <c r="A115" s="2"/>
      <c r="B115" s="5"/>
      <c r="C115" s="5"/>
      <c r="D115" s="2"/>
      <c r="E115" s="2"/>
    </row>
    <row r="116" spans="1:5" s="4" customFormat="1" ht="15" hidden="1" customHeight="1" x14ac:dyDescent="0.25">
      <c r="A116" s="2"/>
      <c r="B116" s="5"/>
      <c r="C116" s="5"/>
      <c r="D116" s="2"/>
      <c r="E116" s="2"/>
    </row>
    <row r="117" spans="1:5" s="4" customFormat="1" ht="15" hidden="1" customHeight="1" x14ac:dyDescent="0.25">
      <c r="A117" s="2"/>
      <c r="B117" s="5"/>
      <c r="C117" s="5"/>
      <c r="D117" s="2"/>
      <c r="E117" s="2"/>
    </row>
    <row r="118" spans="1:5" s="4" customFormat="1" ht="15" hidden="1" customHeight="1" x14ac:dyDescent="0.25">
      <c r="A118" s="2"/>
      <c r="B118" s="5"/>
      <c r="C118" s="5"/>
      <c r="D118" s="2"/>
      <c r="E118" s="2"/>
    </row>
    <row r="119" spans="1:5" s="4" customFormat="1" x14ac:dyDescent="0.25">
      <c r="A119" s="2"/>
      <c r="B119" s="5"/>
      <c r="C119" s="5"/>
      <c r="D119" s="2"/>
      <c r="E119" s="2"/>
    </row>
    <row r="120" spans="1:5" s="4" customFormat="1" x14ac:dyDescent="0.25">
      <c r="A120" s="2"/>
      <c r="B120" s="5"/>
      <c r="C120" s="5"/>
      <c r="D120" s="2"/>
      <c r="E120" s="2"/>
    </row>
    <row r="121" spans="1:5" s="4" customFormat="1" x14ac:dyDescent="0.25">
      <c r="A121" s="2"/>
      <c r="B121" s="5"/>
      <c r="C121" s="5"/>
      <c r="D121" s="2"/>
      <c r="E121" s="2"/>
    </row>
    <row r="122" spans="1:5" s="4" customFormat="1" x14ac:dyDescent="0.25">
      <c r="A122" s="2"/>
      <c r="B122" s="5"/>
      <c r="C122" s="5"/>
      <c r="D122" s="2"/>
      <c r="E122" s="2"/>
    </row>
    <row r="123" spans="1:5" s="4" customFormat="1" x14ac:dyDescent="0.25">
      <c r="A123" s="2"/>
      <c r="B123" s="5"/>
      <c r="C123" s="5"/>
      <c r="D123" s="2"/>
      <c r="E123" s="2"/>
    </row>
    <row r="124" spans="1:5" s="4" customFormat="1" ht="15" customHeight="1" x14ac:dyDescent="0.25">
      <c r="A124" s="2"/>
      <c r="B124" s="5"/>
      <c r="C124" s="5"/>
      <c r="D124" s="2"/>
      <c r="E124" s="2"/>
    </row>
    <row r="125" spans="1:5" s="4" customFormat="1" ht="15" customHeight="1" x14ac:dyDescent="0.25">
      <c r="A125" s="2"/>
      <c r="B125" s="5"/>
      <c r="C125" s="5"/>
      <c r="D125" s="2"/>
      <c r="E125" s="2"/>
    </row>
    <row r="126" spans="1:5" s="4" customFormat="1" ht="15" customHeight="1" x14ac:dyDescent="0.25">
      <c r="A126" s="2"/>
      <c r="B126" s="5"/>
      <c r="C126" s="5"/>
      <c r="D126" s="2"/>
      <c r="E126" s="2"/>
    </row>
    <row r="127" spans="1:5" s="4" customFormat="1" ht="15" customHeight="1" x14ac:dyDescent="0.25">
      <c r="A127" s="2"/>
      <c r="B127" s="5"/>
      <c r="C127" s="5"/>
      <c r="D127" s="2"/>
      <c r="E127" s="2"/>
    </row>
    <row r="128" spans="1:5" s="4" customFormat="1" ht="15" customHeight="1" x14ac:dyDescent="0.25">
      <c r="A128" s="2"/>
      <c r="B128" s="5"/>
      <c r="C128" s="5"/>
      <c r="D128" s="2"/>
      <c r="E128" s="2"/>
    </row>
    <row r="129" spans="1:5" s="4" customFormat="1" ht="15" customHeight="1" x14ac:dyDescent="0.25">
      <c r="A129" s="2"/>
      <c r="B129" s="5"/>
      <c r="C129" s="5"/>
      <c r="D129" s="2"/>
      <c r="E129" s="2"/>
    </row>
    <row r="130" spans="1:5" s="4" customFormat="1" ht="15" customHeight="1" x14ac:dyDescent="0.25">
      <c r="A130" s="2"/>
      <c r="B130" s="5"/>
      <c r="C130" s="5"/>
      <c r="D130" s="2"/>
      <c r="E130" s="2"/>
    </row>
    <row r="131" spans="1:5" ht="15" customHeight="1" x14ac:dyDescent="0.25"/>
  </sheetData>
  <mergeCells count="18">
    <mergeCell ref="G7:G8"/>
    <mergeCell ref="C1:D1"/>
    <mergeCell ref="B2:D2"/>
    <mergeCell ref="E1:F1"/>
    <mergeCell ref="E3:F4"/>
    <mergeCell ref="C5:D5"/>
    <mergeCell ref="E5:F5"/>
    <mergeCell ref="C6:D6"/>
    <mergeCell ref="E6:F6"/>
    <mergeCell ref="C7:D8"/>
    <mergeCell ref="B7:B8"/>
    <mergeCell ref="E7:F8"/>
    <mergeCell ref="R3:W3"/>
    <mergeCell ref="G3:G4"/>
    <mergeCell ref="H3:N3"/>
    <mergeCell ref="B3:B4"/>
    <mergeCell ref="C3:D4"/>
    <mergeCell ref="O3:Q3"/>
  </mergeCells>
  <hyperlinks>
    <hyperlink ref="C1:D1" location="'Tabla de Contenido'!A1" display="Menú Principal"/>
    <hyperlink ref="E1:F1" r:id="rId1" display="IR A DIRECCIONAMIENTO ESTRATEGICO"/>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3" tint="0.39997558519241921"/>
  </sheetPr>
  <dimension ref="A1:AB80"/>
  <sheetViews>
    <sheetView topLeftCell="A7" zoomScale="70" zoomScaleNormal="70" zoomScalePageLayoutView="85" workbookViewId="0">
      <selection activeCell="X11" sqref="X11:X12"/>
    </sheetView>
  </sheetViews>
  <sheetFormatPr baseColWidth="10" defaultColWidth="0" defaultRowHeight="0" customHeight="1" zeroHeight="1" x14ac:dyDescent="0.25"/>
  <cols>
    <col min="1" max="1" width="2.5703125" style="2" customWidth="1"/>
    <col min="2" max="2" width="29" style="5" customWidth="1"/>
    <col min="3" max="3" width="17.5703125" style="5" customWidth="1"/>
    <col min="4" max="4" width="18.28515625" style="2" customWidth="1"/>
    <col min="5" max="5" width="38" style="2" customWidth="1"/>
    <col min="6" max="6" width="11.28515625" style="4" customWidth="1"/>
    <col min="7" max="7" width="26.85546875" style="4" customWidth="1"/>
    <col min="8" max="8" width="32.42578125" style="4" customWidth="1"/>
    <col min="9" max="9" width="16" style="4" customWidth="1"/>
    <col min="10" max="10" width="24.140625" style="4" customWidth="1"/>
    <col min="11" max="11" width="21.7109375" style="4" customWidth="1"/>
    <col min="12" max="12" width="14.42578125" style="4" customWidth="1"/>
    <col min="13" max="13" width="23.7109375" style="4" customWidth="1"/>
    <col min="14" max="14" width="24.7109375" style="4" customWidth="1"/>
    <col min="15" max="15" width="17" style="4" hidden="1" customWidth="1"/>
    <col min="16" max="16" width="15.5703125" style="4" hidden="1" customWidth="1"/>
    <col min="17" max="18" width="14.7109375" style="4" hidden="1" customWidth="1"/>
    <col min="19" max="19" width="17.140625" style="4" hidden="1" customWidth="1"/>
    <col min="20" max="20" width="18.5703125" style="4" hidden="1" customWidth="1"/>
    <col min="21" max="21" width="13.28515625" style="4" hidden="1" customWidth="1"/>
    <col min="22" max="22" width="17.7109375" style="4" hidden="1" customWidth="1"/>
    <col min="23" max="23" width="14.140625" style="4" hidden="1" customWidth="1"/>
    <col min="24" max="24" width="68" style="4" customWidth="1"/>
    <col min="25" max="26" width="6" style="4" customWidth="1"/>
    <col min="27" max="28" width="6" style="4" hidden="1" customWidth="1"/>
    <col min="29" max="16384" width="2" style="4" hidden="1"/>
  </cols>
  <sheetData>
    <row r="1" spans="1:24" ht="31.5" customHeight="1" x14ac:dyDescent="0.25">
      <c r="B1" s="3" t="s">
        <v>0</v>
      </c>
      <c r="C1" s="301" t="s">
        <v>42</v>
      </c>
      <c r="D1" s="301"/>
      <c r="E1" s="301" t="s">
        <v>134</v>
      </c>
      <c r="F1" s="301"/>
    </row>
    <row r="2" spans="1:24" ht="31.5" customHeight="1" thickBot="1" x14ac:dyDescent="0.3">
      <c r="B2" s="323" t="s">
        <v>34</v>
      </c>
      <c r="C2" s="323"/>
      <c r="D2" s="323"/>
      <c r="E2" s="4"/>
    </row>
    <row r="3" spans="1:24" ht="63" customHeight="1" thickBot="1" x14ac:dyDescent="0.3">
      <c r="B3" s="218" t="s">
        <v>20</v>
      </c>
      <c r="C3" s="206" t="s">
        <v>21</v>
      </c>
      <c r="D3" s="208"/>
      <c r="E3" s="206" t="s">
        <v>43</v>
      </c>
      <c r="F3" s="208"/>
      <c r="G3" s="231" t="s">
        <v>467</v>
      </c>
      <c r="H3" s="198" t="s">
        <v>114</v>
      </c>
      <c r="I3" s="199"/>
      <c r="J3" s="199"/>
      <c r="K3" s="199"/>
      <c r="L3" s="199"/>
      <c r="M3" s="199"/>
      <c r="N3" s="199"/>
      <c r="O3" s="199" t="s">
        <v>115</v>
      </c>
      <c r="P3" s="199"/>
      <c r="Q3" s="199"/>
      <c r="R3" s="183" t="s">
        <v>116</v>
      </c>
      <c r="S3" s="183"/>
      <c r="T3" s="183"/>
      <c r="U3" s="183"/>
      <c r="V3" s="183"/>
      <c r="W3" s="183"/>
    </row>
    <row r="4" spans="1:24" ht="90.75" customHeight="1" thickBot="1" x14ac:dyDescent="0.3">
      <c r="A4" s="4"/>
      <c r="B4" s="269"/>
      <c r="C4" s="220"/>
      <c r="D4" s="221"/>
      <c r="E4" s="220"/>
      <c r="F4" s="221"/>
      <c r="G4" s="232"/>
      <c r="H4" s="18" t="s">
        <v>133</v>
      </c>
      <c r="I4" s="17" t="s">
        <v>118</v>
      </c>
      <c r="J4" s="19" t="s">
        <v>142</v>
      </c>
      <c r="K4" s="17" t="s">
        <v>119</v>
      </c>
      <c r="L4" s="19" t="s">
        <v>120</v>
      </c>
      <c r="M4" s="17" t="s">
        <v>121</v>
      </c>
      <c r="N4" s="19" t="s">
        <v>122</v>
      </c>
      <c r="O4" s="19" t="s">
        <v>123</v>
      </c>
      <c r="P4" s="19" t="s">
        <v>124</v>
      </c>
      <c r="Q4" s="17" t="s">
        <v>125</v>
      </c>
      <c r="R4" s="19" t="s">
        <v>126</v>
      </c>
      <c r="S4" s="17" t="s">
        <v>127</v>
      </c>
      <c r="T4" s="19" t="s">
        <v>128</v>
      </c>
      <c r="U4" s="17" t="s">
        <v>129</v>
      </c>
      <c r="V4" s="19" t="s">
        <v>130</v>
      </c>
      <c r="W4" s="20" t="s">
        <v>131</v>
      </c>
      <c r="X4" s="176" t="s">
        <v>528</v>
      </c>
    </row>
    <row r="5" spans="1:24" s="6" customFormat="1" ht="162" customHeight="1" thickBot="1" x14ac:dyDescent="0.3">
      <c r="B5" s="318" t="s">
        <v>41</v>
      </c>
      <c r="C5" s="299" t="s">
        <v>30</v>
      </c>
      <c r="D5" s="300"/>
      <c r="E5" s="203" t="s">
        <v>90</v>
      </c>
      <c r="F5" s="203"/>
      <c r="G5" s="116">
        <f>VLOOKUP(C5,[1]Alianzas!$C$9:$N$41,8,0)</f>
        <v>30</v>
      </c>
      <c r="H5" s="334" t="s">
        <v>280</v>
      </c>
      <c r="I5" s="123" t="s">
        <v>167</v>
      </c>
      <c r="J5" s="123" t="s">
        <v>168</v>
      </c>
      <c r="K5" s="123" t="s">
        <v>169</v>
      </c>
      <c r="L5" s="123" t="s">
        <v>170</v>
      </c>
      <c r="M5" s="123" t="s">
        <v>171</v>
      </c>
      <c r="N5" s="123" t="s">
        <v>172</v>
      </c>
      <c r="O5" s="58">
        <v>0</v>
      </c>
      <c r="P5" s="58">
        <v>0</v>
      </c>
      <c r="Q5" s="58">
        <v>0</v>
      </c>
      <c r="R5" s="58">
        <v>0</v>
      </c>
      <c r="S5" s="58">
        <v>0</v>
      </c>
      <c r="T5" s="58">
        <v>0</v>
      </c>
      <c r="U5" s="58">
        <v>0</v>
      </c>
      <c r="V5" s="58">
        <v>0</v>
      </c>
      <c r="W5" s="58">
        <v>0</v>
      </c>
      <c r="X5" s="332" t="s">
        <v>563</v>
      </c>
    </row>
    <row r="6" spans="1:24" s="6" customFormat="1" ht="100.5" customHeight="1" thickBot="1" x14ac:dyDescent="0.3">
      <c r="B6" s="320"/>
      <c r="C6" s="299" t="s">
        <v>1</v>
      </c>
      <c r="D6" s="300"/>
      <c r="E6" s="203" t="s">
        <v>89</v>
      </c>
      <c r="F6" s="203"/>
      <c r="G6" s="112">
        <f>VLOOKUP(C6,[1]Alianzas!$C$9:$N$41,8,0)</f>
        <v>0.88</v>
      </c>
      <c r="H6" s="334"/>
      <c r="I6" s="64" t="s">
        <v>281</v>
      </c>
      <c r="J6" s="64">
        <v>1</v>
      </c>
      <c r="K6" s="64">
        <v>1</v>
      </c>
      <c r="L6" s="64">
        <v>1</v>
      </c>
      <c r="M6" s="123" t="s">
        <v>171</v>
      </c>
      <c r="N6" s="64" t="s">
        <v>282</v>
      </c>
      <c r="O6" s="58">
        <v>0</v>
      </c>
      <c r="P6" s="58">
        <v>0</v>
      </c>
      <c r="Q6" s="58">
        <v>0</v>
      </c>
      <c r="R6" s="58">
        <v>0</v>
      </c>
      <c r="S6" s="58">
        <v>0</v>
      </c>
      <c r="T6" s="58">
        <v>0</v>
      </c>
      <c r="U6" s="58">
        <v>0</v>
      </c>
      <c r="V6" s="58">
        <v>0</v>
      </c>
      <c r="W6" s="58">
        <v>0</v>
      </c>
      <c r="X6" s="333"/>
    </row>
    <row r="7" spans="1:24" s="6" customFormat="1" ht="22.5" customHeight="1" thickBot="1" x14ac:dyDescent="0.3">
      <c r="B7" s="24"/>
      <c r="C7" s="34"/>
      <c r="D7" s="28"/>
      <c r="E7" s="24"/>
      <c r="F7" s="24"/>
      <c r="G7" s="24"/>
      <c r="H7" s="24"/>
      <c r="I7" s="24"/>
      <c r="J7" s="24"/>
      <c r="K7" s="24"/>
      <c r="L7" s="24"/>
      <c r="M7" s="24"/>
      <c r="N7" s="24"/>
      <c r="O7" s="24"/>
      <c r="P7" s="24"/>
      <c r="Q7" s="24"/>
      <c r="R7" s="24"/>
      <c r="S7" s="24"/>
      <c r="T7" s="24"/>
      <c r="U7" s="24"/>
      <c r="V7" s="24"/>
      <c r="W7" s="35"/>
    </row>
    <row r="8" spans="1:24" s="6" customFormat="1" ht="15.75" customHeight="1" thickBot="1" x14ac:dyDescent="0.3">
      <c r="B8" s="218" t="s">
        <v>23</v>
      </c>
      <c r="C8" s="242" t="s">
        <v>21</v>
      </c>
      <c r="D8" s="243"/>
      <c r="E8" s="206" t="s">
        <v>43</v>
      </c>
      <c r="F8" s="208"/>
      <c r="G8" s="231" t="s">
        <v>467</v>
      </c>
      <c r="H8" s="198" t="s">
        <v>114</v>
      </c>
      <c r="I8" s="199"/>
      <c r="J8" s="199"/>
      <c r="K8" s="199"/>
      <c r="L8" s="199"/>
      <c r="M8" s="199"/>
      <c r="N8" s="279"/>
      <c r="O8" s="198" t="s">
        <v>115</v>
      </c>
      <c r="P8" s="199"/>
      <c r="Q8" s="279"/>
      <c r="R8" s="183" t="s">
        <v>116</v>
      </c>
      <c r="S8" s="183"/>
      <c r="T8" s="183"/>
      <c r="U8" s="183"/>
      <c r="V8" s="183"/>
      <c r="W8" s="184"/>
    </row>
    <row r="9" spans="1:24" s="6" customFormat="1" ht="67.5" customHeight="1" thickBot="1" x14ac:dyDescent="0.3">
      <c r="B9" s="269"/>
      <c r="C9" s="244"/>
      <c r="D9" s="245"/>
      <c r="E9" s="220"/>
      <c r="F9" s="221"/>
      <c r="G9" s="232"/>
      <c r="H9" s="18" t="s">
        <v>133</v>
      </c>
      <c r="I9" s="17" t="s">
        <v>118</v>
      </c>
      <c r="J9" s="19" t="s">
        <v>142</v>
      </c>
      <c r="K9" s="17" t="s">
        <v>119</v>
      </c>
      <c r="L9" s="19" t="s">
        <v>120</v>
      </c>
      <c r="M9" s="17" t="s">
        <v>121</v>
      </c>
      <c r="N9" s="63" t="s">
        <v>122</v>
      </c>
      <c r="O9" s="19" t="s">
        <v>123</v>
      </c>
      <c r="P9" s="19" t="s">
        <v>124</v>
      </c>
      <c r="Q9" s="17" t="s">
        <v>125</v>
      </c>
      <c r="R9" s="19" t="s">
        <v>126</v>
      </c>
      <c r="S9" s="17" t="s">
        <v>127</v>
      </c>
      <c r="T9" s="19" t="s">
        <v>128</v>
      </c>
      <c r="U9" s="17" t="s">
        <v>129</v>
      </c>
      <c r="V9" s="19" t="s">
        <v>130</v>
      </c>
      <c r="W9" s="55" t="s">
        <v>131</v>
      </c>
      <c r="X9" s="176" t="s">
        <v>528</v>
      </c>
    </row>
    <row r="10" spans="1:24" s="6" customFormat="1" ht="123" customHeight="1" thickBot="1" x14ac:dyDescent="0.3">
      <c r="B10" s="109" t="s">
        <v>513</v>
      </c>
      <c r="C10" s="337" t="s">
        <v>515</v>
      </c>
      <c r="D10" s="325"/>
      <c r="E10" s="338" t="s">
        <v>112</v>
      </c>
      <c r="F10" s="338"/>
      <c r="G10" s="120">
        <v>0.75</v>
      </c>
      <c r="H10" s="128" t="s">
        <v>372</v>
      </c>
      <c r="I10" s="94">
        <v>0</v>
      </c>
      <c r="J10" s="121" t="s">
        <v>184</v>
      </c>
      <c r="K10" s="121" t="s">
        <v>184</v>
      </c>
      <c r="L10" s="121" t="s">
        <v>184</v>
      </c>
      <c r="M10" s="121" t="s">
        <v>185</v>
      </c>
      <c r="N10" s="95" t="s">
        <v>186</v>
      </c>
      <c r="O10" s="131">
        <v>0</v>
      </c>
      <c r="P10" s="49">
        <v>0</v>
      </c>
      <c r="Q10" s="49">
        <v>0</v>
      </c>
      <c r="R10" s="49">
        <v>0</v>
      </c>
      <c r="S10" s="49">
        <v>0</v>
      </c>
      <c r="T10" s="49">
        <v>0</v>
      </c>
      <c r="U10" s="49">
        <v>0</v>
      </c>
      <c r="V10" s="49">
        <v>0</v>
      </c>
      <c r="W10" s="49">
        <v>0</v>
      </c>
      <c r="X10" s="59" t="s">
        <v>563</v>
      </c>
    </row>
    <row r="11" spans="1:24" s="6" customFormat="1" ht="104.25" customHeight="1" x14ac:dyDescent="0.25">
      <c r="B11" s="188" t="s">
        <v>514</v>
      </c>
      <c r="C11" s="246" t="s">
        <v>516</v>
      </c>
      <c r="D11" s="247"/>
      <c r="E11" s="335" t="s">
        <v>486</v>
      </c>
      <c r="F11" s="335"/>
      <c r="G11" s="263">
        <v>36</v>
      </c>
      <c r="H11" s="290" t="s">
        <v>373</v>
      </c>
      <c r="I11" s="64">
        <v>0</v>
      </c>
      <c r="J11" s="123" t="s">
        <v>173</v>
      </c>
      <c r="K11" s="123" t="s">
        <v>173</v>
      </c>
      <c r="L11" s="123" t="s">
        <v>173</v>
      </c>
      <c r="M11" s="123" t="s">
        <v>199</v>
      </c>
      <c r="N11" s="132" t="s">
        <v>174</v>
      </c>
      <c r="O11" s="131">
        <v>0</v>
      </c>
      <c r="P11" s="49">
        <v>0</v>
      </c>
      <c r="Q11" s="49">
        <v>0</v>
      </c>
      <c r="R11" s="49">
        <v>0</v>
      </c>
      <c r="S11" s="49">
        <v>0</v>
      </c>
      <c r="T11" s="49">
        <v>0</v>
      </c>
      <c r="U11" s="49">
        <v>0</v>
      </c>
      <c r="V11" s="49">
        <v>0</v>
      </c>
      <c r="W11" s="49">
        <v>0</v>
      </c>
      <c r="X11" s="332" t="s">
        <v>564</v>
      </c>
    </row>
    <row r="12" spans="1:24" ht="87" customHeight="1" x14ac:dyDescent="0.25">
      <c r="B12" s="189"/>
      <c r="C12" s="246"/>
      <c r="D12" s="247"/>
      <c r="E12" s="335"/>
      <c r="F12" s="335"/>
      <c r="G12" s="263"/>
      <c r="H12" s="290"/>
      <c r="I12" s="64">
        <v>0</v>
      </c>
      <c r="J12" s="64">
        <v>155</v>
      </c>
      <c r="K12" s="64">
        <v>155</v>
      </c>
      <c r="L12" s="64">
        <v>155</v>
      </c>
      <c r="M12" s="123" t="s">
        <v>176</v>
      </c>
      <c r="N12" s="132" t="s">
        <v>177</v>
      </c>
      <c r="O12" s="131">
        <v>0</v>
      </c>
      <c r="P12" s="49">
        <v>0</v>
      </c>
      <c r="Q12" s="49">
        <v>0</v>
      </c>
      <c r="R12" s="49">
        <v>0</v>
      </c>
      <c r="S12" s="49">
        <v>0</v>
      </c>
      <c r="T12" s="49">
        <v>0</v>
      </c>
      <c r="U12" s="49">
        <v>0</v>
      </c>
      <c r="V12" s="49">
        <v>0</v>
      </c>
      <c r="W12" s="49">
        <v>0</v>
      </c>
      <c r="X12" s="333"/>
    </row>
    <row r="13" spans="1:24" ht="77.25" customHeight="1" x14ac:dyDescent="0.25">
      <c r="B13" s="189"/>
      <c r="C13" s="246" t="s">
        <v>517</v>
      </c>
      <c r="D13" s="247"/>
      <c r="E13" s="339" t="s">
        <v>486</v>
      </c>
      <c r="F13" s="339"/>
      <c r="G13" s="342">
        <v>5</v>
      </c>
      <c r="H13" s="76" t="s">
        <v>200</v>
      </c>
      <c r="I13" s="64">
        <v>0</v>
      </c>
      <c r="J13" s="123" t="s">
        <v>201</v>
      </c>
      <c r="K13" s="123" t="s">
        <v>201</v>
      </c>
      <c r="L13" s="123" t="s">
        <v>201</v>
      </c>
      <c r="M13" s="123" t="s">
        <v>176</v>
      </c>
      <c r="N13" s="132" t="s">
        <v>203</v>
      </c>
      <c r="O13" s="131">
        <v>0</v>
      </c>
      <c r="P13" s="49">
        <v>0</v>
      </c>
      <c r="Q13" s="49">
        <v>0</v>
      </c>
      <c r="R13" s="49">
        <v>0</v>
      </c>
      <c r="S13" s="49">
        <v>0</v>
      </c>
      <c r="T13" s="49">
        <v>0</v>
      </c>
      <c r="U13" s="49">
        <v>0</v>
      </c>
      <c r="V13" s="49">
        <v>0</v>
      </c>
      <c r="W13" s="49">
        <v>0</v>
      </c>
      <c r="X13" s="332" t="s">
        <v>561</v>
      </c>
    </row>
    <row r="14" spans="1:24" ht="77.25" customHeight="1" x14ac:dyDescent="0.25">
      <c r="B14" s="189"/>
      <c r="C14" s="246"/>
      <c r="D14" s="247"/>
      <c r="E14" s="339"/>
      <c r="F14" s="339"/>
      <c r="G14" s="342"/>
      <c r="H14" s="76" t="s">
        <v>200</v>
      </c>
      <c r="I14" s="64">
        <v>0</v>
      </c>
      <c r="J14" s="123" t="s">
        <v>201</v>
      </c>
      <c r="K14" s="123" t="s">
        <v>201</v>
      </c>
      <c r="L14" s="123" t="s">
        <v>201</v>
      </c>
      <c r="M14" s="123" t="s">
        <v>176</v>
      </c>
      <c r="N14" s="132" t="s">
        <v>203</v>
      </c>
      <c r="O14" s="131">
        <v>0</v>
      </c>
      <c r="P14" s="49">
        <v>0</v>
      </c>
      <c r="Q14" s="49">
        <v>0</v>
      </c>
      <c r="R14" s="49">
        <v>0</v>
      </c>
      <c r="S14" s="49">
        <v>0</v>
      </c>
      <c r="T14" s="49">
        <v>0</v>
      </c>
      <c r="U14" s="49">
        <v>0</v>
      </c>
      <c r="V14" s="49">
        <v>0</v>
      </c>
      <c r="W14" s="49">
        <v>0</v>
      </c>
      <c r="X14" s="333"/>
    </row>
    <row r="15" spans="1:24" ht="159" customHeight="1" x14ac:dyDescent="0.25">
      <c r="B15" s="189"/>
      <c r="C15" s="246" t="s">
        <v>136</v>
      </c>
      <c r="D15" s="247"/>
      <c r="E15" s="340" t="s">
        <v>518</v>
      </c>
      <c r="F15" s="340"/>
      <c r="G15" s="126" t="s">
        <v>138</v>
      </c>
      <c r="H15" s="76" t="s">
        <v>178</v>
      </c>
      <c r="I15" s="64">
        <v>0</v>
      </c>
      <c r="J15" s="123" t="s">
        <v>187</v>
      </c>
      <c r="K15" s="123" t="s">
        <v>188</v>
      </c>
      <c r="L15" s="123" t="s">
        <v>188</v>
      </c>
      <c r="M15" s="123" t="s">
        <v>189</v>
      </c>
      <c r="N15" s="47" t="s">
        <v>190</v>
      </c>
      <c r="O15" s="131">
        <v>0</v>
      </c>
      <c r="P15" s="49">
        <v>0</v>
      </c>
      <c r="Q15" s="49">
        <v>0</v>
      </c>
      <c r="R15" s="49">
        <v>0</v>
      </c>
      <c r="S15" s="49">
        <v>0</v>
      </c>
      <c r="T15" s="49">
        <v>0</v>
      </c>
      <c r="U15" s="49">
        <v>0</v>
      </c>
      <c r="V15" s="49">
        <v>0</v>
      </c>
      <c r="W15" s="49">
        <v>0</v>
      </c>
      <c r="X15" s="59" t="s">
        <v>564</v>
      </c>
    </row>
    <row r="16" spans="1:24" ht="86.25" customHeight="1" thickBot="1" x14ac:dyDescent="0.3">
      <c r="B16" s="200"/>
      <c r="C16" s="336"/>
      <c r="D16" s="327"/>
      <c r="E16" s="341"/>
      <c r="F16" s="341"/>
      <c r="G16" s="65" t="s">
        <v>137</v>
      </c>
      <c r="H16" s="87" t="s">
        <v>374</v>
      </c>
      <c r="I16" s="50">
        <v>0</v>
      </c>
      <c r="J16" s="122" t="s">
        <v>202</v>
      </c>
      <c r="K16" s="122" t="s">
        <v>283</v>
      </c>
      <c r="L16" s="122" t="s">
        <v>188</v>
      </c>
      <c r="M16" s="122" t="s">
        <v>284</v>
      </c>
      <c r="N16" s="62" t="s">
        <v>285</v>
      </c>
      <c r="O16" s="131">
        <v>0</v>
      </c>
      <c r="P16" s="49">
        <v>0</v>
      </c>
      <c r="Q16" s="49">
        <v>0</v>
      </c>
      <c r="R16" s="49">
        <v>0</v>
      </c>
      <c r="S16" s="49">
        <v>0</v>
      </c>
      <c r="T16" s="49">
        <v>0</v>
      </c>
      <c r="U16" s="49">
        <v>0</v>
      </c>
      <c r="V16" s="49">
        <v>0</v>
      </c>
      <c r="W16" s="49">
        <v>0</v>
      </c>
      <c r="X16" s="59" t="s">
        <v>564</v>
      </c>
    </row>
    <row r="17" ht="15.75" customHeight="1" x14ac:dyDescent="0.25"/>
    <row r="18" ht="15.75" customHeight="1" x14ac:dyDescent="0.25"/>
    <row r="19" ht="15.75" customHeight="1" x14ac:dyDescent="0.25"/>
    <row r="20" ht="15.75" customHeight="1" x14ac:dyDescent="0.25"/>
    <row r="21" ht="0" hidden="1" customHeight="1" x14ac:dyDescent="0.25"/>
    <row r="22" ht="0" hidden="1" customHeight="1" x14ac:dyDescent="0.25"/>
    <row r="23" ht="0" hidden="1" customHeight="1" x14ac:dyDescent="0.25"/>
    <row r="24" ht="0" hidden="1" customHeight="1" x14ac:dyDescent="0.25"/>
    <row r="25" ht="0" hidden="1" customHeight="1" x14ac:dyDescent="0.25"/>
    <row r="26" ht="0" hidden="1" customHeight="1" x14ac:dyDescent="0.25"/>
    <row r="27" ht="0" hidden="1" customHeight="1" x14ac:dyDescent="0.25"/>
    <row r="28" ht="0" hidden="1" customHeight="1" x14ac:dyDescent="0.25"/>
    <row r="29" ht="0" hidden="1" customHeight="1" x14ac:dyDescent="0.25"/>
    <row r="30" ht="0" hidden="1" customHeight="1" x14ac:dyDescent="0.25"/>
    <row r="31" ht="0" hidden="1" customHeight="1" x14ac:dyDescent="0.25"/>
    <row r="32" ht="0" hidden="1" customHeight="1" x14ac:dyDescent="0.25"/>
    <row r="33" ht="0" hidden="1" customHeight="1" x14ac:dyDescent="0.25"/>
    <row r="34" ht="0" hidden="1" customHeight="1" x14ac:dyDescent="0.25"/>
    <row r="35" ht="0" hidden="1" customHeight="1" x14ac:dyDescent="0.25"/>
    <row r="36" ht="0" hidden="1" customHeight="1" x14ac:dyDescent="0.25"/>
    <row r="37" ht="0" hidden="1" customHeight="1" x14ac:dyDescent="0.25"/>
    <row r="38" ht="0" hidden="1" customHeight="1" x14ac:dyDescent="0.25"/>
    <row r="39" ht="0" hidden="1" customHeight="1" x14ac:dyDescent="0.25"/>
    <row r="40" ht="0" hidden="1" customHeight="1" x14ac:dyDescent="0.25"/>
    <row r="41" ht="0" hidden="1" customHeight="1" x14ac:dyDescent="0.25"/>
    <row r="42" ht="0" hidden="1" customHeight="1" x14ac:dyDescent="0.25"/>
    <row r="43" ht="0" hidden="1" customHeight="1" x14ac:dyDescent="0.25"/>
    <row r="44" ht="0" hidden="1" customHeight="1" x14ac:dyDescent="0.25"/>
    <row r="45" ht="0" hidden="1" customHeight="1" x14ac:dyDescent="0.25"/>
    <row r="46" ht="0" hidden="1" customHeight="1" x14ac:dyDescent="0.25"/>
    <row r="47" ht="0" hidden="1" customHeight="1" x14ac:dyDescent="0.25"/>
    <row r="48" ht="0" hidden="1" customHeight="1" x14ac:dyDescent="0.25"/>
    <row r="49" ht="0" hidden="1" customHeight="1" x14ac:dyDescent="0.25"/>
    <row r="50" ht="0" hidden="1" customHeight="1" x14ac:dyDescent="0.25"/>
    <row r="51" ht="0" hidden="1" customHeight="1" x14ac:dyDescent="0.25"/>
    <row r="52" ht="0" hidden="1" customHeight="1" x14ac:dyDescent="0.25"/>
    <row r="53" ht="0" hidden="1" customHeight="1" x14ac:dyDescent="0.25"/>
    <row r="54" ht="0" hidden="1" customHeight="1" x14ac:dyDescent="0.25"/>
    <row r="55" ht="0" hidden="1" customHeight="1" x14ac:dyDescent="0.25"/>
    <row r="56" ht="0" hidden="1" customHeight="1" x14ac:dyDescent="0.25"/>
    <row r="57" ht="0" hidden="1" customHeight="1" x14ac:dyDescent="0.25"/>
    <row r="58" ht="0" hidden="1" customHeight="1" x14ac:dyDescent="0.25"/>
    <row r="59" ht="0" hidden="1" customHeight="1" x14ac:dyDescent="0.25"/>
    <row r="60" ht="0" hidden="1" customHeight="1" x14ac:dyDescent="0.25"/>
    <row r="61" ht="0" hidden="1" customHeight="1" x14ac:dyDescent="0.25"/>
    <row r="62" ht="0" hidden="1" customHeight="1" x14ac:dyDescent="0.25"/>
    <row r="63" ht="0" hidden="1" customHeight="1" x14ac:dyDescent="0.25"/>
    <row r="64" ht="0" hidden="1" customHeight="1" x14ac:dyDescent="0.25"/>
    <row r="65" ht="0" hidden="1" customHeight="1" x14ac:dyDescent="0.25"/>
    <row r="66" ht="0" hidden="1" customHeight="1" x14ac:dyDescent="0.25"/>
    <row r="67" ht="0" hidden="1" customHeight="1" x14ac:dyDescent="0.25"/>
    <row r="68" ht="0" hidden="1" customHeight="1" x14ac:dyDescent="0.25"/>
    <row r="69" ht="0" hidden="1" customHeight="1" x14ac:dyDescent="0.25"/>
    <row r="70" ht="0" hidden="1" customHeight="1" x14ac:dyDescent="0.25"/>
    <row r="71" ht="0" hidden="1" customHeight="1" x14ac:dyDescent="0.25"/>
    <row r="72" ht="0" hidden="1" customHeight="1" x14ac:dyDescent="0.25"/>
    <row r="73" ht="0" hidden="1" customHeight="1" x14ac:dyDescent="0.25"/>
    <row r="74" ht="0" hidden="1" customHeight="1" x14ac:dyDescent="0.25"/>
    <row r="75" ht="0" hidden="1" customHeight="1" x14ac:dyDescent="0.25"/>
    <row r="76" ht="0" hidden="1" customHeight="1" x14ac:dyDescent="0.25"/>
    <row r="77" ht="0" hidden="1" customHeight="1" x14ac:dyDescent="0.25"/>
    <row r="78" ht="0" hidden="1" customHeight="1" x14ac:dyDescent="0.25"/>
    <row r="79" ht="0" hidden="1" customHeight="1" x14ac:dyDescent="0.25"/>
    <row r="80" ht="0" hidden="1" customHeight="1" x14ac:dyDescent="0.25"/>
  </sheetData>
  <mergeCells count="38">
    <mergeCell ref="C13:D14"/>
    <mergeCell ref="B11:B16"/>
    <mergeCell ref="C15:D16"/>
    <mergeCell ref="H11:H12"/>
    <mergeCell ref="C10:D10"/>
    <mergeCell ref="E10:F10"/>
    <mergeCell ref="E13:F14"/>
    <mergeCell ref="E15:F16"/>
    <mergeCell ref="G13:G14"/>
    <mergeCell ref="G11:G12"/>
    <mergeCell ref="B8:B9"/>
    <mergeCell ref="C8:D9"/>
    <mergeCell ref="E8:F9"/>
    <mergeCell ref="C11:D12"/>
    <mergeCell ref="E11:F12"/>
    <mergeCell ref="C1:D1"/>
    <mergeCell ref="B2:D2"/>
    <mergeCell ref="B5:B6"/>
    <mergeCell ref="B3:B4"/>
    <mergeCell ref="C3:D4"/>
    <mergeCell ref="C5:D5"/>
    <mergeCell ref="C6:D6"/>
    <mergeCell ref="E3:F4"/>
    <mergeCell ref="G3:G4"/>
    <mergeCell ref="H3:N3"/>
    <mergeCell ref="H5:H6"/>
    <mergeCell ref="E1:F1"/>
    <mergeCell ref="E5:F5"/>
    <mergeCell ref="E6:F6"/>
    <mergeCell ref="X5:X6"/>
    <mergeCell ref="X11:X12"/>
    <mergeCell ref="X13:X14"/>
    <mergeCell ref="O3:Q3"/>
    <mergeCell ref="G8:G9"/>
    <mergeCell ref="H8:N8"/>
    <mergeCell ref="O8:Q8"/>
    <mergeCell ref="R3:W3"/>
    <mergeCell ref="R8:W8"/>
  </mergeCells>
  <hyperlinks>
    <hyperlink ref="C1:D1" location="'Tabla de Contenido'!A1" display="Menú Principal"/>
    <hyperlink ref="E1:F1" r:id="rId1" display="IR A DIRECCIONAMIENTO ESTRATEGICO"/>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Tabla de Contenido</vt:lpstr>
      <vt:lpstr>Desarrollo</vt:lpstr>
      <vt:lpstr>cobertura</vt:lpstr>
      <vt:lpstr>Bienestar</vt:lpstr>
      <vt:lpstr>Investigaciones</vt:lpstr>
      <vt:lpstr>Internacionalización</vt:lpstr>
      <vt:lpstr>Impacto</vt:lpstr>
      <vt:lpstr>Alianzas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2017-03-21T15:47:26Z</dcterms:modified>
</cp:coreProperties>
</file>